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<sst xmlns="http://schemas.openxmlformats.org/spreadsheetml/2006/main" count="61" uniqueCount="57">
  <si>
    <t>Hertbeat</t>
  </si>
  <si>
    <t>News and views from Balls Park</t>
  </si>
  <si>
    <t>May 2007</t>
  </si>
  <si>
    <t>Hertford v. Hornsey</t>
  </si>
  <si>
    <t>Evening Standard Trophy match a statisticians delight.</t>
  </si>
  <si>
    <t>Hertford's 398 run victory over Hornsey produced a welter of records.</t>
  </si>
  <si>
    <t>275*</t>
  </si>
  <si>
    <t>Steve Cordingley's score - highest in the competition</t>
  </si>
  <si>
    <t>Highest ever for Hertford - previous 217 by George Nicholls in 1888</t>
  </si>
  <si>
    <t>485-3</t>
  </si>
  <si>
    <t>Highest team score in the competition</t>
  </si>
  <si>
    <t>Second highest Hertford total - highest 515 against Cheshunt in 1888</t>
  </si>
  <si>
    <t>Highest score by Hertford in cup competitions</t>
  </si>
  <si>
    <t>572</t>
  </si>
  <si>
    <t>Highest aggregate in an Eve. Stand. Trophy match involving Hertford</t>
  </si>
  <si>
    <t>previous - 571 v. Loughton in 2000</t>
  </si>
  <si>
    <t>398</t>
  </si>
  <si>
    <t>Second highest Hertford winning margin by runs - highest 467 against Cheshunt in 1888</t>
  </si>
  <si>
    <t>Highest Hertford winning margin by runs in cup competitions</t>
  </si>
  <si>
    <t>247*</t>
  </si>
  <si>
    <t>Highest Hertford 4th wicket partnership - previous 222* v. Weekenders in 2001</t>
  </si>
  <si>
    <t>10-0-0-113</t>
  </si>
  <si>
    <t>Worst bowling analysis in the competition</t>
  </si>
  <si>
    <t>Card</t>
  </si>
  <si>
    <t>4s</t>
  </si>
  <si>
    <t>6s</t>
  </si>
  <si>
    <t>balls</t>
  </si>
  <si>
    <t>Scoring rates</t>
  </si>
  <si>
    <t>S.Cordingley</t>
  </si>
  <si>
    <t>not out</t>
  </si>
  <si>
    <t>S.Ruskin</t>
  </si>
  <si>
    <t>c. Bilal b. Giles</t>
  </si>
  <si>
    <t>Htfd</t>
  </si>
  <si>
    <t>SC</t>
  </si>
  <si>
    <t>J.Ryan</t>
  </si>
  <si>
    <t>c. Cable b. Giles</t>
  </si>
  <si>
    <t>T.Bancroft</t>
  </si>
  <si>
    <t>lbw Fawden</t>
  </si>
  <si>
    <t>R.Darby</t>
  </si>
  <si>
    <t>Extras</t>
  </si>
  <si>
    <t>Total - for 3 wickets</t>
  </si>
  <si>
    <t>`Manhattan' &amp; `worm' for Hertford innings</t>
  </si>
  <si>
    <t>l</t>
  </si>
  <si>
    <t>Runs scored per five and ten over splits.</t>
  </si>
  <si>
    <t>1-5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</si>
  <si>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</si>
  <si>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</si>
  <si>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</si>
  <si>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</si>
  <si>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</si>
  <si>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</si>
  <si>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</si>
  <si>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</si>
  <si>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</si>
  <si>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Hertford Cricket Club thank Hertford Offset Ltd, Saracens RUFC, Jameson &amp; Hill, JonPak Ltd,</t>
  </si>
  <si>
    <t>CP Timber Ltd., Barclays Plc, Hallmark Cars, Merck Sharpe &amp; Dohme, and HSBC for their</t>
  </si>
  <si>
    <t>sponsorship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</si>
</sst>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GENERAL"/>
    <numFmt numFmtId="167" formatCode="MMM\-YY"/>
  </numFmts>
  <fonts count="8">
    <font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Informal Roman"/>
      <family val="4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4" fontId="1" fillId="0" borderId="1" xfId="0" applyFont="1" applyBorder="1" applyAlignment="1">
      <alignment vertical="center"/>
    </xf>
    <xf numFmtId="164" fontId="1" fillId="0" borderId="2" xfId="0" applyFont="1" applyBorder="1" applyAlignment="1">
      <alignment vertical="center"/>
    </xf>
    <xf numFmtId="167" fontId="1" fillId="0" borderId="2" xfId="0" applyNumberFormat="1" applyFont="1" applyBorder="1" applyAlignment="1">
      <alignment vertic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Border="1" applyAlignment="1">
      <alignment horizontal="right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4" xfId="0" applyFont="1" applyBorder="1" applyAlignment="1">
      <alignment horizontal="right"/>
    </xf>
    <xf numFmtId="164" fontId="3" fillId="0" borderId="0" xfId="0" applyFont="1" applyFill="1" applyBorder="1" applyAlignment="1">
      <alignment/>
    </xf>
    <xf numFmtId="164" fontId="4" fillId="0" borderId="4" xfId="0" applyFont="1" applyFill="1" applyBorder="1" applyAlignment="1">
      <alignment/>
    </xf>
    <xf numFmtId="164" fontId="3" fillId="0" borderId="5" xfId="0" applyFont="1" applyFill="1" applyBorder="1" applyAlignment="1">
      <alignment/>
    </xf>
    <xf numFmtId="164" fontId="4" fillId="0" borderId="0" xfId="0" applyFont="1" applyBorder="1" applyAlignment="1">
      <alignment vertical="top"/>
    </xf>
    <xf numFmtId="164" fontId="0" fillId="2" borderId="6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7" xfId="0" applyFill="1" applyBorder="1" applyAlignment="1">
      <alignment/>
    </xf>
    <xf numFmtId="164" fontId="0" fillId="2" borderId="8" xfId="0" applyFill="1" applyBorder="1" applyAlignment="1">
      <alignment/>
    </xf>
    <xf numFmtId="164" fontId="0" fillId="2" borderId="0" xfId="0" applyFill="1" applyAlignment="1">
      <alignment/>
    </xf>
    <xf numFmtId="164" fontId="0" fillId="2" borderId="9" xfId="0" applyFill="1" applyBorder="1" applyAlignment="1">
      <alignment/>
    </xf>
    <xf numFmtId="164" fontId="4" fillId="0" borderId="0" xfId="0" applyFont="1" applyAlignment="1">
      <alignment/>
    </xf>
    <xf numFmtId="164" fontId="0" fillId="0" borderId="5" xfId="0" applyBorder="1" applyAlignment="1">
      <alignment/>
    </xf>
    <xf numFmtId="164" fontId="0" fillId="0" borderId="10" xfId="0" applyBorder="1" applyAlignment="1">
      <alignment/>
    </xf>
    <xf numFmtId="164" fontId="5" fillId="0" borderId="5" xfId="0" applyFont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7" xfId="0" applyBorder="1" applyAlignment="1">
      <alignment/>
    </xf>
    <xf numFmtId="164" fontId="0" fillId="0" borderId="9" xfId="0" applyBorder="1" applyAlignment="1">
      <alignment/>
    </xf>
    <xf numFmtId="164" fontId="6" fillId="0" borderId="10" xfId="0" applyFont="1" applyBorder="1" applyAlignment="1">
      <alignment horizontal="center" vertical="center"/>
    </xf>
    <xf numFmtId="164" fontId="6" fillId="0" borderId="12" xfId="0" applyFont="1" applyBorder="1" applyAlignment="1">
      <alignment horizontal="center" vertical="center"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2" borderId="13" xfId="0" applyFill="1" applyBorder="1" applyAlignment="1">
      <alignment/>
    </xf>
    <xf numFmtId="164" fontId="7" fillId="0" borderId="14" xfId="0" applyFont="1" applyBorder="1" applyAlignment="1">
      <alignment/>
    </xf>
    <xf numFmtId="164" fontId="0" fillId="0" borderId="15" xfId="0" applyBorder="1" applyAlignment="1">
      <alignment/>
    </xf>
    <xf numFmtId="164" fontId="4" fillId="0" borderId="5" xfId="0" applyFont="1" applyBorder="1" applyAlignment="1">
      <alignment horizontal="right"/>
    </xf>
    <xf numFmtId="164" fontId="0" fillId="0" borderId="0" xfId="0" applyFill="1" applyAlignment="1">
      <alignment/>
    </xf>
    <xf numFmtId="164" fontId="3" fillId="0" borderId="4" xfId="0" applyFont="1" applyBorder="1" applyAlignment="1">
      <alignment horizontal="center" vertical="center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51</xdr:row>
      <xdr:rowOff>66675</xdr:rowOff>
    </xdr:from>
    <xdr:to>
      <xdr:col>2</xdr:col>
      <xdr:colOff>47625</xdr:colOff>
      <xdr:row>54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504825" y="6781800"/>
          <a:ext cx="85725" cy="304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49</xdr:row>
      <xdr:rowOff>19050</xdr:rowOff>
    </xdr:from>
    <xdr:to>
      <xdr:col>3</xdr:col>
      <xdr:colOff>47625</xdr:colOff>
      <xdr:row>51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590550" y="6543675"/>
          <a:ext cx="9525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38100</xdr:rowOff>
    </xdr:from>
    <xdr:to>
      <xdr:col>4</xdr:col>
      <xdr:colOff>47625</xdr:colOff>
      <xdr:row>49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685800" y="6467475"/>
          <a:ext cx="95250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9525</xdr:rowOff>
    </xdr:from>
    <xdr:to>
      <xdr:col>5</xdr:col>
      <xdr:colOff>47625</xdr:colOff>
      <xdr:row>48</xdr:row>
      <xdr:rowOff>38100</xdr:rowOff>
    </xdr:to>
    <xdr:sp>
      <xdr:nvSpPr>
        <xdr:cNvPr id="4" name="Line 4"/>
        <xdr:cNvSpPr>
          <a:spLocks/>
        </xdr:cNvSpPr>
      </xdr:nvSpPr>
      <xdr:spPr>
        <a:xfrm flipV="1">
          <a:off x="781050" y="6438900"/>
          <a:ext cx="9525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47</xdr:row>
      <xdr:rowOff>47625</xdr:rowOff>
    </xdr:from>
    <xdr:to>
      <xdr:col>6</xdr:col>
      <xdr:colOff>47625</xdr:colOff>
      <xdr:row>48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876300" y="6381750"/>
          <a:ext cx="9525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47</xdr:row>
      <xdr:rowOff>47625</xdr:rowOff>
    </xdr:from>
    <xdr:to>
      <xdr:col>7</xdr:col>
      <xdr:colOff>47625</xdr:colOff>
      <xdr:row>47</xdr:row>
      <xdr:rowOff>66675</xdr:rowOff>
    </xdr:to>
    <xdr:sp>
      <xdr:nvSpPr>
        <xdr:cNvPr id="6" name="Line 6"/>
        <xdr:cNvSpPr>
          <a:spLocks/>
        </xdr:cNvSpPr>
      </xdr:nvSpPr>
      <xdr:spPr>
        <a:xfrm>
          <a:off x="971550" y="6381750"/>
          <a:ext cx="9525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47</xdr:row>
      <xdr:rowOff>66675</xdr:rowOff>
    </xdr:from>
    <xdr:to>
      <xdr:col>8</xdr:col>
      <xdr:colOff>57150</xdr:colOff>
      <xdr:row>48</xdr:row>
      <xdr:rowOff>19050</xdr:rowOff>
    </xdr:to>
    <xdr:sp>
      <xdr:nvSpPr>
        <xdr:cNvPr id="7" name="Line 7"/>
        <xdr:cNvSpPr>
          <a:spLocks/>
        </xdr:cNvSpPr>
      </xdr:nvSpPr>
      <xdr:spPr>
        <a:xfrm>
          <a:off x="1066800" y="6400800"/>
          <a:ext cx="104775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48</xdr:row>
      <xdr:rowOff>19050</xdr:rowOff>
    </xdr:from>
    <xdr:to>
      <xdr:col>9</xdr:col>
      <xdr:colOff>57150</xdr:colOff>
      <xdr:row>48</xdr:row>
      <xdr:rowOff>85725</xdr:rowOff>
    </xdr:to>
    <xdr:sp>
      <xdr:nvSpPr>
        <xdr:cNvPr id="8" name="Line 8"/>
        <xdr:cNvSpPr>
          <a:spLocks/>
        </xdr:cNvSpPr>
      </xdr:nvSpPr>
      <xdr:spPr>
        <a:xfrm>
          <a:off x="1171575" y="6448425"/>
          <a:ext cx="95250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48</xdr:row>
      <xdr:rowOff>47625</xdr:rowOff>
    </xdr:from>
    <xdr:to>
      <xdr:col>10</xdr:col>
      <xdr:colOff>47625</xdr:colOff>
      <xdr:row>48</xdr:row>
      <xdr:rowOff>85725</xdr:rowOff>
    </xdr:to>
    <xdr:sp>
      <xdr:nvSpPr>
        <xdr:cNvPr id="9" name="Line 9"/>
        <xdr:cNvSpPr>
          <a:spLocks/>
        </xdr:cNvSpPr>
      </xdr:nvSpPr>
      <xdr:spPr>
        <a:xfrm flipV="1">
          <a:off x="1266825" y="6477000"/>
          <a:ext cx="85725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57150</xdr:rowOff>
    </xdr:from>
    <xdr:to>
      <xdr:col>11</xdr:col>
      <xdr:colOff>47625</xdr:colOff>
      <xdr:row>49</xdr:row>
      <xdr:rowOff>38100</xdr:rowOff>
    </xdr:to>
    <xdr:sp>
      <xdr:nvSpPr>
        <xdr:cNvPr id="10" name="Line 10"/>
        <xdr:cNvSpPr>
          <a:spLocks/>
        </xdr:cNvSpPr>
      </xdr:nvSpPr>
      <xdr:spPr>
        <a:xfrm>
          <a:off x="1352550" y="6486525"/>
          <a:ext cx="95250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49</xdr:row>
      <xdr:rowOff>19050</xdr:rowOff>
    </xdr:from>
    <xdr:to>
      <xdr:col>12</xdr:col>
      <xdr:colOff>47625</xdr:colOff>
      <xdr:row>49</xdr:row>
      <xdr:rowOff>28575</xdr:rowOff>
    </xdr:to>
    <xdr:sp>
      <xdr:nvSpPr>
        <xdr:cNvPr id="11" name="Line 11"/>
        <xdr:cNvSpPr>
          <a:spLocks/>
        </xdr:cNvSpPr>
      </xdr:nvSpPr>
      <xdr:spPr>
        <a:xfrm flipV="1">
          <a:off x="1447800" y="6543675"/>
          <a:ext cx="9525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49</xdr:row>
      <xdr:rowOff>19050</xdr:rowOff>
    </xdr:from>
    <xdr:to>
      <xdr:col>13</xdr:col>
      <xdr:colOff>57150</xdr:colOff>
      <xdr:row>49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543050" y="6543675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49</xdr:row>
      <xdr:rowOff>19050</xdr:rowOff>
    </xdr:from>
    <xdr:to>
      <xdr:col>14</xdr:col>
      <xdr:colOff>57150</xdr:colOff>
      <xdr:row>49</xdr:row>
      <xdr:rowOff>38100</xdr:rowOff>
    </xdr:to>
    <xdr:sp>
      <xdr:nvSpPr>
        <xdr:cNvPr id="13" name="Line 13"/>
        <xdr:cNvSpPr>
          <a:spLocks/>
        </xdr:cNvSpPr>
      </xdr:nvSpPr>
      <xdr:spPr>
        <a:xfrm>
          <a:off x="1647825" y="6543675"/>
          <a:ext cx="9525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49</xdr:row>
      <xdr:rowOff>38100</xdr:rowOff>
    </xdr:from>
    <xdr:to>
      <xdr:col>15</xdr:col>
      <xdr:colOff>47625</xdr:colOff>
      <xdr:row>49</xdr:row>
      <xdr:rowOff>38100</xdr:rowOff>
    </xdr:to>
    <xdr:sp>
      <xdr:nvSpPr>
        <xdr:cNvPr id="14" name="Line 14"/>
        <xdr:cNvSpPr>
          <a:spLocks/>
        </xdr:cNvSpPr>
      </xdr:nvSpPr>
      <xdr:spPr>
        <a:xfrm flipV="1">
          <a:off x="1743075" y="6562725"/>
          <a:ext cx="857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49</xdr:row>
      <xdr:rowOff>38100</xdr:rowOff>
    </xdr:from>
    <xdr:to>
      <xdr:col>16</xdr:col>
      <xdr:colOff>47625</xdr:colOff>
      <xdr:row>49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1828800" y="6562725"/>
          <a:ext cx="9525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49</xdr:row>
      <xdr:rowOff>28575</xdr:rowOff>
    </xdr:from>
    <xdr:to>
      <xdr:col>17</xdr:col>
      <xdr:colOff>47625</xdr:colOff>
      <xdr:row>49</xdr:row>
      <xdr:rowOff>57150</xdr:rowOff>
    </xdr:to>
    <xdr:sp>
      <xdr:nvSpPr>
        <xdr:cNvPr id="16" name="Line 16"/>
        <xdr:cNvSpPr>
          <a:spLocks/>
        </xdr:cNvSpPr>
      </xdr:nvSpPr>
      <xdr:spPr>
        <a:xfrm flipV="1">
          <a:off x="1924050" y="6553200"/>
          <a:ext cx="9525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49</xdr:row>
      <xdr:rowOff>19050</xdr:rowOff>
    </xdr:from>
    <xdr:to>
      <xdr:col>18</xdr:col>
      <xdr:colOff>47625</xdr:colOff>
      <xdr:row>49</xdr:row>
      <xdr:rowOff>28575</xdr:rowOff>
    </xdr:to>
    <xdr:sp>
      <xdr:nvSpPr>
        <xdr:cNvPr id="17" name="Line 17"/>
        <xdr:cNvSpPr>
          <a:spLocks/>
        </xdr:cNvSpPr>
      </xdr:nvSpPr>
      <xdr:spPr>
        <a:xfrm flipV="1">
          <a:off x="2019300" y="6543675"/>
          <a:ext cx="952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48</xdr:row>
      <xdr:rowOff>85725</xdr:rowOff>
    </xdr:from>
    <xdr:to>
      <xdr:col>19</xdr:col>
      <xdr:colOff>47625</xdr:colOff>
      <xdr:row>49</xdr:row>
      <xdr:rowOff>28575</xdr:rowOff>
    </xdr:to>
    <xdr:sp>
      <xdr:nvSpPr>
        <xdr:cNvPr id="18" name="Line 18"/>
        <xdr:cNvSpPr>
          <a:spLocks/>
        </xdr:cNvSpPr>
      </xdr:nvSpPr>
      <xdr:spPr>
        <a:xfrm flipV="1">
          <a:off x="2114550" y="6515100"/>
          <a:ext cx="9525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48</xdr:row>
      <xdr:rowOff>85725</xdr:rowOff>
    </xdr:from>
    <xdr:to>
      <xdr:col>20</xdr:col>
      <xdr:colOff>57150</xdr:colOff>
      <xdr:row>49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2209800" y="6515100"/>
          <a:ext cx="104775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57150</xdr:colOff>
      <xdr:row>49</xdr:row>
      <xdr:rowOff>28575</xdr:rowOff>
    </xdr:from>
    <xdr:to>
      <xdr:col>21</xdr:col>
      <xdr:colOff>47625</xdr:colOff>
      <xdr:row>49</xdr:row>
      <xdr:rowOff>28575</xdr:rowOff>
    </xdr:to>
    <xdr:sp>
      <xdr:nvSpPr>
        <xdr:cNvPr id="20" name="Line 20"/>
        <xdr:cNvSpPr>
          <a:spLocks/>
        </xdr:cNvSpPr>
      </xdr:nvSpPr>
      <xdr:spPr>
        <a:xfrm>
          <a:off x="2314575" y="6553200"/>
          <a:ext cx="857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48</xdr:row>
      <xdr:rowOff>66675</xdr:rowOff>
    </xdr:from>
    <xdr:to>
      <xdr:col>22</xdr:col>
      <xdr:colOff>57150</xdr:colOff>
      <xdr:row>49</xdr:row>
      <xdr:rowOff>28575</xdr:rowOff>
    </xdr:to>
    <xdr:sp>
      <xdr:nvSpPr>
        <xdr:cNvPr id="21" name="Line 21"/>
        <xdr:cNvSpPr>
          <a:spLocks/>
        </xdr:cNvSpPr>
      </xdr:nvSpPr>
      <xdr:spPr>
        <a:xfrm flipV="1">
          <a:off x="2400300" y="6496050"/>
          <a:ext cx="104775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48</xdr:row>
      <xdr:rowOff>66675</xdr:rowOff>
    </xdr:from>
    <xdr:to>
      <xdr:col>23</xdr:col>
      <xdr:colOff>57150</xdr:colOff>
      <xdr:row>48</xdr:row>
      <xdr:rowOff>66675</xdr:rowOff>
    </xdr:to>
    <xdr:sp>
      <xdr:nvSpPr>
        <xdr:cNvPr id="22" name="Line 22"/>
        <xdr:cNvSpPr>
          <a:spLocks/>
        </xdr:cNvSpPr>
      </xdr:nvSpPr>
      <xdr:spPr>
        <a:xfrm>
          <a:off x="2505075" y="6496050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48</xdr:row>
      <xdr:rowOff>57150</xdr:rowOff>
    </xdr:from>
    <xdr:to>
      <xdr:col>24</xdr:col>
      <xdr:colOff>47625</xdr:colOff>
      <xdr:row>48</xdr:row>
      <xdr:rowOff>66675</xdr:rowOff>
    </xdr:to>
    <xdr:sp>
      <xdr:nvSpPr>
        <xdr:cNvPr id="23" name="Line 23"/>
        <xdr:cNvSpPr>
          <a:spLocks/>
        </xdr:cNvSpPr>
      </xdr:nvSpPr>
      <xdr:spPr>
        <a:xfrm flipV="1">
          <a:off x="2600325" y="6486525"/>
          <a:ext cx="857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48</xdr:row>
      <xdr:rowOff>38100</xdr:rowOff>
    </xdr:from>
    <xdr:to>
      <xdr:col>25</xdr:col>
      <xdr:colOff>47625</xdr:colOff>
      <xdr:row>48</xdr:row>
      <xdr:rowOff>57150</xdr:rowOff>
    </xdr:to>
    <xdr:sp>
      <xdr:nvSpPr>
        <xdr:cNvPr id="24" name="Line 24"/>
        <xdr:cNvSpPr>
          <a:spLocks/>
        </xdr:cNvSpPr>
      </xdr:nvSpPr>
      <xdr:spPr>
        <a:xfrm flipV="1">
          <a:off x="2686050" y="6467475"/>
          <a:ext cx="9525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48</xdr:row>
      <xdr:rowOff>38100</xdr:rowOff>
    </xdr:from>
    <xdr:to>
      <xdr:col>26</xdr:col>
      <xdr:colOff>47625</xdr:colOff>
      <xdr:row>48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2781300" y="64674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48</xdr:row>
      <xdr:rowOff>38100</xdr:rowOff>
    </xdr:from>
    <xdr:to>
      <xdr:col>27</xdr:col>
      <xdr:colOff>47625</xdr:colOff>
      <xdr:row>48</xdr:row>
      <xdr:rowOff>38100</xdr:rowOff>
    </xdr:to>
    <xdr:sp>
      <xdr:nvSpPr>
        <xdr:cNvPr id="26" name="Line 26"/>
        <xdr:cNvSpPr>
          <a:spLocks/>
        </xdr:cNvSpPr>
      </xdr:nvSpPr>
      <xdr:spPr>
        <a:xfrm flipV="1">
          <a:off x="2876550" y="6467475"/>
          <a:ext cx="952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48</xdr:row>
      <xdr:rowOff>38100</xdr:rowOff>
    </xdr:from>
    <xdr:to>
      <xdr:col>28</xdr:col>
      <xdr:colOff>47625</xdr:colOff>
      <xdr:row>48</xdr:row>
      <xdr:rowOff>38100</xdr:rowOff>
    </xdr:to>
    <xdr:sp>
      <xdr:nvSpPr>
        <xdr:cNvPr id="27" name="Line 27"/>
        <xdr:cNvSpPr>
          <a:spLocks/>
        </xdr:cNvSpPr>
      </xdr:nvSpPr>
      <xdr:spPr>
        <a:xfrm>
          <a:off x="2971800" y="64674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47</xdr:row>
      <xdr:rowOff>66675</xdr:rowOff>
    </xdr:from>
    <xdr:to>
      <xdr:col>29</xdr:col>
      <xdr:colOff>47625</xdr:colOff>
      <xdr:row>48</xdr:row>
      <xdr:rowOff>28575</xdr:rowOff>
    </xdr:to>
    <xdr:sp>
      <xdr:nvSpPr>
        <xdr:cNvPr id="28" name="Line 28"/>
        <xdr:cNvSpPr>
          <a:spLocks/>
        </xdr:cNvSpPr>
      </xdr:nvSpPr>
      <xdr:spPr>
        <a:xfrm flipV="1">
          <a:off x="3067050" y="6400800"/>
          <a:ext cx="9525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47625</xdr:colOff>
      <xdr:row>47</xdr:row>
      <xdr:rowOff>66675</xdr:rowOff>
    </xdr:from>
    <xdr:to>
      <xdr:col>30</xdr:col>
      <xdr:colOff>57150</xdr:colOff>
      <xdr:row>47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3162300" y="6400800"/>
          <a:ext cx="104775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47</xdr:row>
      <xdr:rowOff>66675</xdr:rowOff>
    </xdr:from>
    <xdr:to>
      <xdr:col>31</xdr:col>
      <xdr:colOff>47625</xdr:colOff>
      <xdr:row>47</xdr:row>
      <xdr:rowOff>95250</xdr:rowOff>
    </xdr:to>
    <xdr:sp>
      <xdr:nvSpPr>
        <xdr:cNvPr id="30" name="Line 30"/>
        <xdr:cNvSpPr>
          <a:spLocks/>
        </xdr:cNvSpPr>
      </xdr:nvSpPr>
      <xdr:spPr>
        <a:xfrm flipV="1">
          <a:off x="3267075" y="6400800"/>
          <a:ext cx="85725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47</xdr:row>
      <xdr:rowOff>85725</xdr:rowOff>
    </xdr:from>
    <xdr:to>
      <xdr:col>32</xdr:col>
      <xdr:colOff>57150</xdr:colOff>
      <xdr:row>47</xdr:row>
      <xdr:rowOff>85725</xdr:rowOff>
    </xdr:to>
    <xdr:sp>
      <xdr:nvSpPr>
        <xdr:cNvPr id="31" name="Line 32"/>
        <xdr:cNvSpPr>
          <a:spLocks/>
        </xdr:cNvSpPr>
      </xdr:nvSpPr>
      <xdr:spPr>
        <a:xfrm>
          <a:off x="3352800" y="641985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47</xdr:row>
      <xdr:rowOff>85725</xdr:rowOff>
    </xdr:from>
    <xdr:to>
      <xdr:col>33</xdr:col>
      <xdr:colOff>66675</xdr:colOff>
      <xdr:row>47</xdr:row>
      <xdr:rowOff>85725</xdr:rowOff>
    </xdr:to>
    <xdr:sp>
      <xdr:nvSpPr>
        <xdr:cNvPr id="32" name="Line 33"/>
        <xdr:cNvSpPr>
          <a:spLocks/>
        </xdr:cNvSpPr>
      </xdr:nvSpPr>
      <xdr:spPr>
        <a:xfrm>
          <a:off x="3457575" y="641985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47</xdr:row>
      <xdr:rowOff>38100</xdr:rowOff>
    </xdr:from>
    <xdr:to>
      <xdr:col>34</xdr:col>
      <xdr:colOff>57150</xdr:colOff>
      <xdr:row>47</xdr:row>
      <xdr:rowOff>85725</xdr:rowOff>
    </xdr:to>
    <xdr:sp>
      <xdr:nvSpPr>
        <xdr:cNvPr id="33" name="Line 34"/>
        <xdr:cNvSpPr>
          <a:spLocks/>
        </xdr:cNvSpPr>
      </xdr:nvSpPr>
      <xdr:spPr>
        <a:xfrm flipV="1">
          <a:off x="3562350" y="6372225"/>
          <a:ext cx="85725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57150</xdr:colOff>
      <xdr:row>47</xdr:row>
      <xdr:rowOff>28575</xdr:rowOff>
    </xdr:from>
    <xdr:to>
      <xdr:col>35</xdr:col>
      <xdr:colOff>47625</xdr:colOff>
      <xdr:row>47</xdr:row>
      <xdr:rowOff>38100</xdr:rowOff>
    </xdr:to>
    <xdr:sp>
      <xdr:nvSpPr>
        <xdr:cNvPr id="34" name="Line 35"/>
        <xdr:cNvSpPr>
          <a:spLocks/>
        </xdr:cNvSpPr>
      </xdr:nvSpPr>
      <xdr:spPr>
        <a:xfrm flipV="1">
          <a:off x="3648075" y="6362700"/>
          <a:ext cx="85725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47625</xdr:colOff>
      <xdr:row>47</xdr:row>
      <xdr:rowOff>28575</xdr:rowOff>
    </xdr:from>
    <xdr:to>
      <xdr:col>36</xdr:col>
      <xdr:colOff>57150</xdr:colOff>
      <xdr:row>47</xdr:row>
      <xdr:rowOff>38100</xdr:rowOff>
    </xdr:to>
    <xdr:sp>
      <xdr:nvSpPr>
        <xdr:cNvPr id="35" name="Line 36"/>
        <xdr:cNvSpPr>
          <a:spLocks/>
        </xdr:cNvSpPr>
      </xdr:nvSpPr>
      <xdr:spPr>
        <a:xfrm>
          <a:off x="3733800" y="6362700"/>
          <a:ext cx="1047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57150</xdr:colOff>
      <xdr:row>47</xdr:row>
      <xdr:rowOff>38100</xdr:rowOff>
    </xdr:from>
    <xdr:to>
      <xdr:col>40</xdr:col>
      <xdr:colOff>66675</xdr:colOff>
      <xdr:row>47</xdr:row>
      <xdr:rowOff>38100</xdr:rowOff>
    </xdr:to>
    <xdr:sp>
      <xdr:nvSpPr>
        <xdr:cNvPr id="36" name="Line 37"/>
        <xdr:cNvSpPr>
          <a:spLocks/>
        </xdr:cNvSpPr>
      </xdr:nvSpPr>
      <xdr:spPr>
        <a:xfrm>
          <a:off x="3838575" y="637222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66675</xdr:colOff>
      <xdr:row>47</xdr:row>
      <xdr:rowOff>28575</xdr:rowOff>
    </xdr:from>
    <xdr:to>
      <xdr:col>41</xdr:col>
      <xdr:colOff>57150</xdr:colOff>
      <xdr:row>47</xdr:row>
      <xdr:rowOff>28575</xdr:rowOff>
    </xdr:to>
    <xdr:sp>
      <xdr:nvSpPr>
        <xdr:cNvPr id="37" name="Line 38"/>
        <xdr:cNvSpPr>
          <a:spLocks/>
        </xdr:cNvSpPr>
      </xdr:nvSpPr>
      <xdr:spPr>
        <a:xfrm flipV="1">
          <a:off x="4229100" y="6362700"/>
          <a:ext cx="857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57150</xdr:colOff>
      <xdr:row>47</xdr:row>
      <xdr:rowOff>28575</xdr:rowOff>
    </xdr:from>
    <xdr:to>
      <xdr:col>42</xdr:col>
      <xdr:colOff>47625</xdr:colOff>
      <xdr:row>47</xdr:row>
      <xdr:rowOff>28575</xdr:rowOff>
    </xdr:to>
    <xdr:sp>
      <xdr:nvSpPr>
        <xdr:cNvPr id="38" name="Line 39"/>
        <xdr:cNvSpPr>
          <a:spLocks/>
        </xdr:cNvSpPr>
      </xdr:nvSpPr>
      <xdr:spPr>
        <a:xfrm>
          <a:off x="4314825" y="6362700"/>
          <a:ext cx="85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47</xdr:row>
      <xdr:rowOff>19050</xdr:rowOff>
    </xdr:from>
    <xdr:to>
      <xdr:col>43</xdr:col>
      <xdr:colOff>47625</xdr:colOff>
      <xdr:row>47</xdr:row>
      <xdr:rowOff>28575</xdr:rowOff>
    </xdr:to>
    <xdr:sp>
      <xdr:nvSpPr>
        <xdr:cNvPr id="39" name="Line 40"/>
        <xdr:cNvSpPr>
          <a:spLocks/>
        </xdr:cNvSpPr>
      </xdr:nvSpPr>
      <xdr:spPr>
        <a:xfrm flipV="1">
          <a:off x="4400550" y="6353175"/>
          <a:ext cx="952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47625</xdr:colOff>
      <xdr:row>46</xdr:row>
      <xdr:rowOff>66675</xdr:rowOff>
    </xdr:from>
    <xdr:to>
      <xdr:col>44</xdr:col>
      <xdr:colOff>47625</xdr:colOff>
      <xdr:row>47</xdr:row>
      <xdr:rowOff>19050</xdr:rowOff>
    </xdr:to>
    <xdr:sp>
      <xdr:nvSpPr>
        <xdr:cNvPr id="40" name="Line 41"/>
        <xdr:cNvSpPr>
          <a:spLocks/>
        </xdr:cNvSpPr>
      </xdr:nvSpPr>
      <xdr:spPr>
        <a:xfrm flipV="1">
          <a:off x="4495800" y="6305550"/>
          <a:ext cx="952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57150</xdr:colOff>
      <xdr:row>46</xdr:row>
      <xdr:rowOff>47625</xdr:rowOff>
    </xdr:from>
    <xdr:to>
      <xdr:col>45</xdr:col>
      <xdr:colOff>47625</xdr:colOff>
      <xdr:row>46</xdr:row>
      <xdr:rowOff>66675</xdr:rowOff>
    </xdr:to>
    <xdr:sp>
      <xdr:nvSpPr>
        <xdr:cNvPr id="41" name="Line 42"/>
        <xdr:cNvSpPr>
          <a:spLocks/>
        </xdr:cNvSpPr>
      </xdr:nvSpPr>
      <xdr:spPr>
        <a:xfrm flipV="1">
          <a:off x="4600575" y="6286500"/>
          <a:ext cx="85725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57150</xdr:colOff>
      <xdr:row>46</xdr:row>
      <xdr:rowOff>47625</xdr:rowOff>
    </xdr:from>
    <xdr:to>
      <xdr:col>46</xdr:col>
      <xdr:colOff>38100</xdr:colOff>
      <xdr:row>46</xdr:row>
      <xdr:rowOff>47625</xdr:rowOff>
    </xdr:to>
    <xdr:sp>
      <xdr:nvSpPr>
        <xdr:cNvPr id="42" name="Line 48"/>
        <xdr:cNvSpPr>
          <a:spLocks/>
        </xdr:cNvSpPr>
      </xdr:nvSpPr>
      <xdr:spPr>
        <a:xfrm flipV="1">
          <a:off x="4695825" y="6286500"/>
          <a:ext cx="762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38100</xdr:colOff>
      <xdr:row>46</xdr:row>
      <xdr:rowOff>28575</xdr:rowOff>
    </xdr:from>
    <xdr:to>
      <xdr:col>47</xdr:col>
      <xdr:colOff>38100</xdr:colOff>
      <xdr:row>46</xdr:row>
      <xdr:rowOff>38100</xdr:rowOff>
    </xdr:to>
    <xdr:sp>
      <xdr:nvSpPr>
        <xdr:cNvPr id="43" name="Line 49"/>
        <xdr:cNvSpPr>
          <a:spLocks/>
        </xdr:cNvSpPr>
      </xdr:nvSpPr>
      <xdr:spPr>
        <a:xfrm flipV="1">
          <a:off x="4772025" y="6267450"/>
          <a:ext cx="9525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38100</xdr:colOff>
      <xdr:row>46</xdr:row>
      <xdr:rowOff>19050</xdr:rowOff>
    </xdr:from>
    <xdr:to>
      <xdr:col>48</xdr:col>
      <xdr:colOff>47625</xdr:colOff>
      <xdr:row>46</xdr:row>
      <xdr:rowOff>28575</xdr:rowOff>
    </xdr:to>
    <xdr:sp>
      <xdr:nvSpPr>
        <xdr:cNvPr id="44" name="Line 50"/>
        <xdr:cNvSpPr>
          <a:spLocks/>
        </xdr:cNvSpPr>
      </xdr:nvSpPr>
      <xdr:spPr>
        <a:xfrm flipV="1">
          <a:off x="4867275" y="6257925"/>
          <a:ext cx="1047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47625</xdr:colOff>
      <xdr:row>46</xdr:row>
      <xdr:rowOff>19050</xdr:rowOff>
    </xdr:from>
    <xdr:to>
      <xdr:col>50</xdr:col>
      <xdr:colOff>47625</xdr:colOff>
      <xdr:row>46</xdr:row>
      <xdr:rowOff>19050</xdr:rowOff>
    </xdr:to>
    <xdr:sp>
      <xdr:nvSpPr>
        <xdr:cNvPr id="45" name="Line 51"/>
        <xdr:cNvSpPr>
          <a:spLocks/>
        </xdr:cNvSpPr>
      </xdr:nvSpPr>
      <xdr:spPr>
        <a:xfrm>
          <a:off x="4972050" y="625792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30">
      <selection activeCell="F51" activeCellId="1" sqref="A3:BE28 F51"/>
    </sheetView>
  </sheetViews>
  <sheetFormatPr defaultColWidth="9.140625" defaultRowHeight="12.75"/>
  <sheetData>
    <row r="1" spans="1:4" ht="12.75">
      <c r="A1">
        <v>1</v>
      </c>
      <c r="B1">
        <v>1</v>
      </c>
      <c r="C1">
        <v>1</v>
      </c>
      <c r="D1" s="1">
        <f aca="true" t="shared" si="0" ref="D1:D32">B1/A1</f>
        <v>1</v>
      </c>
    </row>
    <row r="2" spans="1:4" ht="12.75">
      <c r="A2">
        <v>2</v>
      </c>
      <c r="B2">
        <v>8</v>
      </c>
      <c r="C2" s="2">
        <f>B2-B1</f>
        <v>7</v>
      </c>
      <c r="D2" s="1">
        <f t="shared" si="0"/>
        <v>4</v>
      </c>
    </row>
    <row r="3" spans="1:4" ht="12.75">
      <c r="A3">
        <v>3</v>
      </c>
      <c r="B3">
        <v>20</v>
      </c>
      <c r="C3" s="2">
        <f aca="true" t="shared" si="1" ref="C3:C50">B3-B2</f>
        <v>12</v>
      </c>
      <c r="D3" s="1">
        <f t="shared" si="0"/>
        <v>6.666666666666667</v>
      </c>
    </row>
    <row r="4" spans="1:4" ht="12.75">
      <c r="A4">
        <v>4</v>
      </c>
      <c r="B4">
        <v>30</v>
      </c>
      <c r="C4" s="2">
        <f t="shared" si="1"/>
        <v>10</v>
      </c>
      <c r="D4" s="1">
        <f t="shared" si="0"/>
        <v>7.5</v>
      </c>
    </row>
    <row r="5" spans="1:5" ht="12.75">
      <c r="A5">
        <v>5</v>
      </c>
      <c r="B5">
        <v>39</v>
      </c>
      <c r="C5" s="2">
        <f t="shared" si="1"/>
        <v>9</v>
      </c>
      <c r="D5" s="1">
        <f t="shared" si="0"/>
        <v>7.8</v>
      </c>
      <c r="E5">
        <v>39</v>
      </c>
    </row>
    <row r="6" spans="1:4" ht="12.75">
      <c r="A6">
        <v>6</v>
      </c>
      <c r="B6">
        <v>49</v>
      </c>
      <c r="C6" s="2">
        <f t="shared" si="1"/>
        <v>10</v>
      </c>
      <c r="D6" s="1">
        <f t="shared" si="0"/>
        <v>8.166666666666666</v>
      </c>
    </row>
    <row r="7" spans="1:4" ht="12.75">
      <c r="A7">
        <v>7</v>
      </c>
      <c r="B7">
        <v>56</v>
      </c>
      <c r="C7" s="2">
        <f t="shared" si="1"/>
        <v>7</v>
      </c>
      <c r="D7" s="1">
        <f t="shared" si="0"/>
        <v>8</v>
      </c>
    </row>
    <row r="8" spans="1:4" ht="12.75">
      <c r="A8">
        <v>8</v>
      </c>
      <c r="B8">
        <v>61</v>
      </c>
      <c r="C8" s="2">
        <f t="shared" si="1"/>
        <v>5</v>
      </c>
      <c r="D8" s="1">
        <f t="shared" si="0"/>
        <v>7.625</v>
      </c>
    </row>
    <row r="9" spans="1:4" ht="12.75">
      <c r="A9">
        <v>9</v>
      </c>
      <c r="B9">
        <v>63</v>
      </c>
      <c r="C9" s="2">
        <f t="shared" si="1"/>
        <v>2</v>
      </c>
      <c r="D9" s="1">
        <f t="shared" si="0"/>
        <v>7</v>
      </c>
    </row>
    <row r="10" spans="1:6" ht="12.75">
      <c r="A10">
        <v>10</v>
      </c>
      <c r="B10">
        <v>72</v>
      </c>
      <c r="C10" s="2">
        <f t="shared" si="1"/>
        <v>9</v>
      </c>
      <c r="D10" s="1">
        <f t="shared" si="0"/>
        <v>7.2</v>
      </c>
      <c r="E10" s="2">
        <f>B10-B5</f>
        <v>33</v>
      </c>
      <c r="F10">
        <v>72</v>
      </c>
    </row>
    <row r="11" spans="1:4" ht="12.75">
      <c r="A11">
        <v>11</v>
      </c>
      <c r="B11">
        <v>73</v>
      </c>
      <c r="C11" s="2">
        <f t="shared" si="1"/>
        <v>1</v>
      </c>
      <c r="D11" s="1">
        <f t="shared" si="0"/>
        <v>6.636363636363637</v>
      </c>
    </row>
    <row r="12" spans="1:4" ht="12.75">
      <c r="A12">
        <v>12</v>
      </c>
      <c r="B12">
        <v>82</v>
      </c>
      <c r="C12" s="2">
        <f t="shared" si="1"/>
        <v>9</v>
      </c>
      <c r="D12" s="1">
        <f t="shared" si="0"/>
        <v>6.833333333333333</v>
      </c>
    </row>
    <row r="13" spans="1:4" ht="12.75">
      <c r="A13">
        <v>13</v>
      </c>
      <c r="B13">
        <v>88</v>
      </c>
      <c r="C13" s="2">
        <f t="shared" si="1"/>
        <v>6</v>
      </c>
      <c r="D13" s="1">
        <f t="shared" si="0"/>
        <v>6.769230769230769</v>
      </c>
    </row>
    <row r="14" spans="1:4" ht="12.75">
      <c r="A14">
        <v>14</v>
      </c>
      <c r="B14">
        <v>88</v>
      </c>
      <c r="C14" s="2">
        <f t="shared" si="1"/>
        <v>0</v>
      </c>
      <c r="D14" s="1">
        <f t="shared" si="0"/>
        <v>6.285714285714286</v>
      </c>
    </row>
    <row r="15" spans="1:5" ht="12.75">
      <c r="A15">
        <v>15</v>
      </c>
      <c r="B15">
        <v>98</v>
      </c>
      <c r="C15" s="2">
        <f t="shared" si="1"/>
        <v>10</v>
      </c>
      <c r="D15" s="1">
        <f t="shared" si="0"/>
        <v>6.533333333333333</v>
      </c>
      <c r="E15" s="2">
        <f>B15-B10</f>
        <v>26</v>
      </c>
    </row>
    <row r="16" spans="1:4" ht="12.75">
      <c r="A16">
        <v>16</v>
      </c>
      <c r="B16">
        <v>99</v>
      </c>
      <c r="C16" s="2">
        <f t="shared" si="1"/>
        <v>1</v>
      </c>
      <c r="D16" s="1">
        <f t="shared" si="0"/>
        <v>6.1875</v>
      </c>
    </row>
    <row r="17" spans="1:4" ht="12.75">
      <c r="A17">
        <v>17</v>
      </c>
      <c r="B17">
        <v>113</v>
      </c>
      <c r="C17" s="2">
        <f t="shared" si="1"/>
        <v>14</v>
      </c>
      <c r="D17" s="1">
        <f t="shared" si="0"/>
        <v>6.647058823529412</v>
      </c>
    </row>
    <row r="18" spans="1:4" ht="12.75">
      <c r="A18">
        <v>18</v>
      </c>
      <c r="B18">
        <v>120</v>
      </c>
      <c r="C18" s="2">
        <f t="shared" si="1"/>
        <v>7</v>
      </c>
      <c r="D18" s="1">
        <f t="shared" si="0"/>
        <v>6.666666666666667</v>
      </c>
    </row>
    <row r="19" spans="1:4" ht="12.75">
      <c r="A19">
        <v>19</v>
      </c>
      <c r="B19">
        <v>133</v>
      </c>
      <c r="C19" s="2">
        <f t="shared" si="1"/>
        <v>13</v>
      </c>
      <c r="D19" s="1">
        <f t="shared" si="0"/>
        <v>7</v>
      </c>
    </row>
    <row r="20" spans="1:6" ht="12.75">
      <c r="A20">
        <v>20</v>
      </c>
      <c r="B20">
        <v>135</v>
      </c>
      <c r="C20" s="2">
        <f t="shared" si="1"/>
        <v>2</v>
      </c>
      <c r="D20" s="1">
        <f t="shared" si="0"/>
        <v>6.75</v>
      </c>
      <c r="E20" s="2">
        <f>B20-B15</f>
        <v>37</v>
      </c>
      <c r="F20" s="2">
        <f>B20-B10</f>
        <v>63</v>
      </c>
    </row>
    <row r="21" spans="1:4" ht="12.75">
      <c r="A21">
        <v>21</v>
      </c>
      <c r="B21">
        <v>141</v>
      </c>
      <c r="C21" s="2">
        <f t="shared" si="1"/>
        <v>6</v>
      </c>
      <c r="D21" s="1">
        <f t="shared" si="0"/>
        <v>6.714285714285714</v>
      </c>
    </row>
    <row r="22" spans="1:4" ht="12.75">
      <c r="A22">
        <v>22</v>
      </c>
      <c r="B22">
        <v>154</v>
      </c>
      <c r="C22" s="2">
        <f t="shared" si="1"/>
        <v>13</v>
      </c>
      <c r="D22" s="1">
        <f t="shared" si="0"/>
        <v>7</v>
      </c>
    </row>
    <row r="23" spans="1:4" ht="12.75">
      <c r="A23">
        <v>23</v>
      </c>
      <c r="B23">
        <v>162</v>
      </c>
      <c r="C23" s="2">
        <f t="shared" si="1"/>
        <v>8</v>
      </c>
      <c r="D23" s="1">
        <f t="shared" si="0"/>
        <v>7.043478260869565</v>
      </c>
    </row>
    <row r="24" spans="1:4" ht="12.75">
      <c r="A24">
        <v>24</v>
      </c>
      <c r="B24">
        <v>170</v>
      </c>
      <c r="C24" s="2">
        <f t="shared" si="1"/>
        <v>8</v>
      </c>
      <c r="D24" s="1">
        <f t="shared" si="0"/>
        <v>7.083333333333333</v>
      </c>
    </row>
    <row r="25" spans="1:5" ht="12.75">
      <c r="A25">
        <v>25</v>
      </c>
      <c r="B25">
        <v>186</v>
      </c>
      <c r="C25" s="2">
        <f t="shared" si="1"/>
        <v>16</v>
      </c>
      <c r="D25" s="1">
        <f t="shared" si="0"/>
        <v>7.44</v>
      </c>
      <c r="E25" s="2">
        <f>B25-B20</f>
        <v>51</v>
      </c>
    </row>
    <row r="26" spans="1:4" ht="12.75">
      <c r="A26">
        <v>26</v>
      </c>
      <c r="B26">
        <v>192</v>
      </c>
      <c r="C26" s="2">
        <f t="shared" si="1"/>
        <v>6</v>
      </c>
      <c r="D26" s="1">
        <f t="shared" si="0"/>
        <v>7.384615384615385</v>
      </c>
    </row>
    <row r="27" spans="1:4" ht="12.75">
      <c r="A27">
        <v>27</v>
      </c>
      <c r="B27">
        <v>202</v>
      </c>
      <c r="C27" s="2">
        <f t="shared" si="1"/>
        <v>10</v>
      </c>
      <c r="D27" s="1">
        <f t="shared" si="0"/>
        <v>7.481481481481482</v>
      </c>
    </row>
    <row r="28" spans="1:4" ht="12.75">
      <c r="A28">
        <v>28</v>
      </c>
      <c r="B28">
        <v>211</v>
      </c>
      <c r="C28" s="2">
        <f t="shared" si="1"/>
        <v>9</v>
      </c>
      <c r="D28" s="1">
        <f t="shared" si="0"/>
        <v>7.535714285714286</v>
      </c>
    </row>
    <row r="29" spans="1:4" ht="12.75">
      <c r="A29">
        <v>29</v>
      </c>
      <c r="B29">
        <v>232</v>
      </c>
      <c r="C29" s="2">
        <f t="shared" si="1"/>
        <v>21</v>
      </c>
      <c r="D29" s="1">
        <f t="shared" si="0"/>
        <v>8</v>
      </c>
    </row>
    <row r="30" spans="1:6" ht="12.75">
      <c r="A30">
        <v>30</v>
      </c>
      <c r="B30">
        <v>238</v>
      </c>
      <c r="C30" s="2">
        <f t="shared" si="1"/>
        <v>6</v>
      </c>
      <c r="D30" s="1">
        <f t="shared" si="0"/>
        <v>7.933333333333334</v>
      </c>
      <c r="E30" s="2">
        <f>B30-B25</f>
        <v>52</v>
      </c>
      <c r="F30" s="2">
        <f>B30-B20</f>
        <v>103</v>
      </c>
    </row>
    <row r="31" spans="1:4" ht="12.75">
      <c r="A31">
        <v>31</v>
      </c>
      <c r="B31">
        <v>252</v>
      </c>
      <c r="C31" s="2">
        <f t="shared" si="1"/>
        <v>14</v>
      </c>
      <c r="D31" s="1">
        <f t="shared" si="0"/>
        <v>8.129032258064516</v>
      </c>
    </row>
    <row r="32" spans="1:4" ht="12.75">
      <c r="A32">
        <v>32</v>
      </c>
      <c r="B32">
        <v>257</v>
      </c>
      <c r="C32" s="2">
        <f t="shared" si="1"/>
        <v>5</v>
      </c>
      <c r="D32" s="1">
        <f t="shared" si="0"/>
        <v>8.03125</v>
      </c>
    </row>
    <row r="33" spans="1:4" ht="12.75">
      <c r="A33">
        <v>33</v>
      </c>
      <c r="B33">
        <v>263</v>
      </c>
      <c r="C33" s="2">
        <f t="shared" si="1"/>
        <v>6</v>
      </c>
      <c r="D33" s="1">
        <f aca="true" t="shared" si="2" ref="D33:D50">B33/A33</f>
        <v>7.96969696969697</v>
      </c>
    </row>
    <row r="34" spans="1:4" ht="12.75">
      <c r="A34">
        <v>34</v>
      </c>
      <c r="B34">
        <v>287</v>
      </c>
      <c r="C34" s="2">
        <f t="shared" si="1"/>
        <v>24</v>
      </c>
      <c r="D34" s="1">
        <f t="shared" si="2"/>
        <v>8.441176470588236</v>
      </c>
    </row>
    <row r="35" spans="1:5" ht="12.75">
      <c r="A35">
        <v>35</v>
      </c>
      <c r="B35">
        <v>301</v>
      </c>
      <c r="C35" s="2">
        <f t="shared" si="1"/>
        <v>14</v>
      </c>
      <c r="D35" s="1">
        <f t="shared" si="2"/>
        <v>8.6</v>
      </c>
      <c r="E35" s="2">
        <f>B35-B30</f>
        <v>63</v>
      </c>
    </row>
    <row r="36" spans="1:4" ht="12.75">
      <c r="A36">
        <v>36</v>
      </c>
      <c r="B36">
        <v>307</v>
      </c>
      <c r="C36" s="2">
        <f t="shared" si="1"/>
        <v>6</v>
      </c>
      <c r="D36" s="1">
        <f t="shared" si="2"/>
        <v>8.527777777777779</v>
      </c>
    </row>
    <row r="37" spans="1:4" ht="12.75">
      <c r="A37">
        <v>37</v>
      </c>
      <c r="B37">
        <v>314</v>
      </c>
      <c r="C37" s="2">
        <f t="shared" si="1"/>
        <v>7</v>
      </c>
      <c r="D37" s="1">
        <f t="shared" si="2"/>
        <v>8.486486486486486</v>
      </c>
    </row>
    <row r="38" spans="1:4" ht="12.75">
      <c r="A38">
        <v>38</v>
      </c>
      <c r="B38">
        <v>323</v>
      </c>
      <c r="C38" s="2">
        <f t="shared" si="1"/>
        <v>9</v>
      </c>
      <c r="D38" s="1">
        <f t="shared" si="2"/>
        <v>8.5</v>
      </c>
    </row>
    <row r="39" spans="1:4" ht="12.75">
      <c r="A39">
        <v>39</v>
      </c>
      <c r="B39">
        <v>331</v>
      </c>
      <c r="C39" s="2">
        <f t="shared" si="1"/>
        <v>8</v>
      </c>
      <c r="D39" s="1">
        <f t="shared" si="2"/>
        <v>8.487179487179487</v>
      </c>
    </row>
    <row r="40" spans="1:6" ht="12.75">
      <c r="A40">
        <v>40</v>
      </c>
      <c r="B40">
        <v>338</v>
      </c>
      <c r="C40" s="2">
        <f t="shared" si="1"/>
        <v>7</v>
      </c>
      <c r="D40" s="1">
        <f t="shared" si="2"/>
        <v>8.45</v>
      </c>
      <c r="E40" s="2">
        <f>B40-B35</f>
        <v>37</v>
      </c>
      <c r="F40" s="2">
        <f>B40-B30</f>
        <v>100</v>
      </c>
    </row>
    <row r="41" spans="1:4" ht="12.75">
      <c r="A41">
        <v>41</v>
      </c>
      <c r="B41">
        <v>351</v>
      </c>
      <c r="C41" s="2">
        <f t="shared" si="1"/>
        <v>13</v>
      </c>
      <c r="D41" s="1">
        <f t="shared" si="2"/>
        <v>8.560975609756097</v>
      </c>
    </row>
    <row r="42" spans="1:4" ht="12.75">
      <c r="A42">
        <v>42</v>
      </c>
      <c r="B42">
        <v>362</v>
      </c>
      <c r="C42" s="2">
        <f t="shared" si="1"/>
        <v>11</v>
      </c>
      <c r="D42" s="1">
        <f t="shared" si="2"/>
        <v>8.619047619047619</v>
      </c>
    </row>
    <row r="43" spans="1:4" ht="12.75">
      <c r="A43">
        <v>43</v>
      </c>
      <c r="B43">
        <v>379</v>
      </c>
      <c r="C43" s="2">
        <f t="shared" si="1"/>
        <v>17</v>
      </c>
      <c r="D43" s="1">
        <f t="shared" si="2"/>
        <v>8.813953488372093</v>
      </c>
    </row>
    <row r="44" spans="1:4" ht="12.75">
      <c r="A44">
        <v>44</v>
      </c>
      <c r="B44">
        <v>401</v>
      </c>
      <c r="C44" s="2">
        <f t="shared" si="1"/>
        <v>22</v>
      </c>
      <c r="D44" s="1">
        <f t="shared" si="2"/>
        <v>9.113636363636363</v>
      </c>
    </row>
    <row r="45" spans="1:5" ht="12.75">
      <c r="A45">
        <v>45</v>
      </c>
      <c r="B45">
        <v>414</v>
      </c>
      <c r="C45" s="2">
        <f t="shared" si="1"/>
        <v>13</v>
      </c>
      <c r="D45" s="1">
        <f t="shared" si="2"/>
        <v>9.2</v>
      </c>
      <c r="E45" s="2">
        <f>B45-B40</f>
        <v>76</v>
      </c>
    </row>
    <row r="46" spans="1:4" ht="12.75">
      <c r="A46">
        <v>46</v>
      </c>
      <c r="B46">
        <v>427</v>
      </c>
      <c r="C46" s="2">
        <f t="shared" si="1"/>
        <v>13</v>
      </c>
      <c r="D46" s="1">
        <f t="shared" si="2"/>
        <v>9.282608695652174</v>
      </c>
    </row>
    <row r="47" spans="1:4" ht="12.75">
      <c r="A47">
        <v>47</v>
      </c>
      <c r="B47">
        <v>451</v>
      </c>
      <c r="C47" s="2">
        <f t="shared" si="1"/>
        <v>24</v>
      </c>
      <c r="D47" s="1">
        <f t="shared" si="2"/>
        <v>9.595744680851064</v>
      </c>
    </row>
    <row r="48" spans="1:4" ht="12.75">
      <c r="A48">
        <v>48</v>
      </c>
      <c r="B48">
        <v>465</v>
      </c>
      <c r="C48" s="2">
        <f t="shared" si="1"/>
        <v>14</v>
      </c>
      <c r="D48" s="1">
        <f t="shared" si="2"/>
        <v>9.6875</v>
      </c>
    </row>
    <row r="49" spans="1:4" ht="12.75">
      <c r="A49">
        <v>49</v>
      </c>
      <c r="B49">
        <v>475</v>
      </c>
      <c r="C49" s="2">
        <f t="shared" si="1"/>
        <v>10</v>
      </c>
      <c r="D49" s="1">
        <f t="shared" si="2"/>
        <v>9.693877551020408</v>
      </c>
    </row>
    <row r="50" spans="1:6" ht="12.75">
      <c r="A50">
        <v>50</v>
      </c>
      <c r="B50">
        <v>485</v>
      </c>
      <c r="C50" s="2">
        <f t="shared" si="1"/>
        <v>10</v>
      </c>
      <c r="D50" s="1">
        <f t="shared" si="2"/>
        <v>9.7</v>
      </c>
      <c r="E50" s="2">
        <f>B50-B45</f>
        <v>71</v>
      </c>
      <c r="F50" s="2">
        <f>B50-B40</f>
        <v>147</v>
      </c>
    </row>
    <row r="51" spans="5:6" ht="12.75">
      <c r="E51" s="2">
        <f>SUM(E1:E50)</f>
        <v>485</v>
      </c>
      <c r="F51" s="2">
        <f>SUM(F1:F50)</f>
        <v>485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7"/>
  <sheetViews>
    <sheetView tabSelected="1" workbookViewId="0" topLeftCell="A1">
      <selection activeCell="BE28" sqref="A3:BE28"/>
    </sheetView>
  </sheetViews>
  <sheetFormatPr defaultColWidth="9.140625" defaultRowHeight="12.75"/>
  <cols>
    <col min="1" max="1" width="6.7109375" style="0" customWidth="1"/>
    <col min="2" max="59" width="1.421875" style="0" customWidth="1"/>
  </cols>
  <sheetData>
    <row r="1" spans="1:56" ht="1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 t="s">
        <v>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5" t="s">
        <v>2</v>
      </c>
      <c r="AW1" s="4"/>
      <c r="AX1" s="4"/>
      <c r="AY1" s="4"/>
      <c r="AZ1" s="4"/>
      <c r="BA1" s="4"/>
      <c r="BB1" s="6"/>
      <c r="BC1" s="6"/>
      <c r="BD1" s="7"/>
    </row>
    <row r="3" ht="14.25">
      <c r="A3" s="8" t="s">
        <v>3</v>
      </c>
    </row>
    <row r="4" ht="12" customHeight="1">
      <c r="A4" s="8"/>
    </row>
    <row r="5" spans="1:2" ht="12" customHeight="1">
      <c r="A5" s="8"/>
      <c r="B5" t="s">
        <v>4</v>
      </c>
    </row>
    <row r="6" ht="12" customHeight="1">
      <c r="A6" s="8"/>
    </row>
    <row r="7" ht="12" customHeight="1">
      <c r="A7" t="s">
        <v>5</v>
      </c>
    </row>
    <row r="8" ht="12" customHeight="1">
      <c r="A8" s="8"/>
    </row>
    <row r="9" spans="1:10" ht="12" customHeight="1">
      <c r="A9" s="8"/>
      <c r="B9" s="9" t="s">
        <v>6</v>
      </c>
      <c r="C9" s="9"/>
      <c r="D9" s="9"/>
      <c r="E9" s="9"/>
      <c r="F9" s="9"/>
      <c r="G9" s="9" t="s">
        <v>7</v>
      </c>
      <c r="H9" s="9"/>
      <c r="I9" s="9"/>
      <c r="J9" s="9"/>
    </row>
    <row r="10" spans="1:10" ht="12" customHeight="1">
      <c r="A10" s="8"/>
      <c r="B10" s="9"/>
      <c r="C10" s="9"/>
      <c r="D10" s="9"/>
      <c r="E10" s="9"/>
      <c r="F10" s="9"/>
      <c r="G10" s="9" t="s">
        <v>8</v>
      </c>
      <c r="H10" s="9"/>
      <c r="I10" s="9"/>
      <c r="J10" s="9"/>
    </row>
    <row r="11" spans="1:10" ht="12" customHeight="1">
      <c r="A11" s="8"/>
      <c r="B11" s="9" t="s">
        <v>9</v>
      </c>
      <c r="C11" s="9"/>
      <c r="D11" s="9"/>
      <c r="E11" s="9"/>
      <c r="F11" s="9"/>
      <c r="G11" s="9" t="s">
        <v>10</v>
      </c>
      <c r="H11" s="9"/>
      <c r="I11" s="9"/>
      <c r="J11" s="9"/>
    </row>
    <row r="12" spans="1:10" ht="12" customHeight="1">
      <c r="A12" s="8"/>
      <c r="B12" s="9"/>
      <c r="C12" s="9"/>
      <c r="D12" s="9"/>
      <c r="E12" s="9"/>
      <c r="F12" s="9"/>
      <c r="G12" s="9" t="s">
        <v>11</v>
      </c>
      <c r="H12" s="9"/>
      <c r="I12" s="9"/>
      <c r="J12" s="9"/>
    </row>
    <row r="13" spans="1:10" ht="12" customHeight="1">
      <c r="A13" s="8"/>
      <c r="B13" s="9"/>
      <c r="C13" s="9"/>
      <c r="D13" s="9"/>
      <c r="E13" s="9"/>
      <c r="F13" s="9"/>
      <c r="G13" s="9" t="s">
        <v>12</v>
      </c>
      <c r="H13" s="9"/>
      <c r="I13" s="9"/>
      <c r="J13" s="9"/>
    </row>
    <row r="14" spans="1:10" ht="12" customHeight="1">
      <c r="A14" s="8"/>
      <c r="B14" s="9" t="s">
        <v>13</v>
      </c>
      <c r="C14" s="9"/>
      <c r="D14" s="9"/>
      <c r="E14" s="9"/>
      <c r="F14" s="9"/>
      <c r="G14" s="9" t="s">
        <v>14</v>
      </c>
      <c r="H14" s="9"/>
      <c r="I14" s="9"/>
      <c r="J14" s="9"/>
    </row>
    <row r="15" spans="1:10" ht="12" customHeight="1">
      <c r="A15" s="8"/>
      <c r="B15" s="9"/>
      <c r="C15" s="9"/>
      <c r="D15" s="9"/>
      <c r="E15" s="9"/>
      <c r="F15" s="9"/>
      <c r="G15" s="9"/>
      <c r="H15" s="9"/>
      <c r="I15" s="9" t="s">
        <v>15</v>
      </c>
      <c r="J15" s="9"/>
    </row>
    <row r="16" spans="1:10" ht="12" customHeight="1">
      <c r="A16" s="8"/>
      <c r="B16" s="9" t="s">
        <v>16</v>
      </c>
      <c r="C16" s="9"/>
      <c r="D16" s="9"/>
      <c r="E16" s="9"/>
      <c r="F16" s="9"/>
      <c r="G16" s="9" t="s">
        <v>17</v>
      </c>
      <c r="H16" s="9"/>
      <c r="I16" s="9"/>
      <c r="J16" s="9"/>
    </row>
    <row r="17" spans="1:10" ht="12" customHeight="1">
      <c r="A17" s="8"/>
      <c r="B17" s="9"/>
      <c r="C17" s="9"/>
      <c r="D17" s="9"/>
      <c r="E17" s="9"/>
      <c r="F17" s="9"/>
      <c r="G17" s="9" t="s">
        <v>18</v>
      </c>
      <c r="H17" s="9"/>
      <c r="I17" s="9"/>
      <c r="J17" s="9"/>
    </row>
    <row r="18" spans="1:10" ht="12" customHeight="1">
      <c r="A18" s="8"/>
      <c r="B18" s="9" t="s">
        <v>19</v>
      </c>
      <c r="C18" s="9"/>
      <c r="D18" s="9"/>
      <c r="E18" s="9"/>
      <c r="F18" s="9"/>
      <c r="G18" s="9" t="s">
        <v>20</v>
      </c>
      <c r="H18" s="9"/>
      <c r="I18" s="9"/>
      <c r="J18" s="9"/>
    </row>
    <row r="19" spans="1:10" ht="12" customHeight="1">
      <c r="A19" s="8"/>
      <c r="B19" s="9" t="s">
        <v>21</v>
      </c>
      <c r="C19" s="9"/>
      <c r="D19" s="9"/>
      <c r="E19" s="9"/>
      <c r="F19" s="9"/>
      <c r="G19" s="9"/>
      <c r="H19" s="9"/>
      <c r="I19" s="9"/>
      <c r="J19" s="9" t="s">
        <v>22</v>
      </c>
    </row>
    <row r="20" ht="12" customHeight="1">
      <c r="A20" s="8"/>
    </row>
    <row r="21" spans="1:40" ht="12" customHeight="1">
      <c r="A21" s="10" t="s">
        <v>23</v>
      </c>
      <c r="AB21" s="11" t="s">
        <v>24</v>
      </c>
      <c r="AC21" s="11"/>
      <c r="AE21" s="11" t="s">
        <v>25</v>
      </c>
      <c r="AF21" s="11"/>
      <c r="AH21" s="11" t="s">
        <v>26</v>
      </c>
      <c r="AI21" s="11"/>
      <c r="AN21" t="s">
        <v>27</v>
      </c>
    </row>
    <row r="22" spans="1:35" ht="12" customHeight="1">
      <c r="A22" s="8"/>
      <c r="B22" s="9" t="s">
        <v>28</v>
      </c>
      <c r="C22" s="9"/>
      <c r="D22" s="9"/>
      <c r="E22" s="9"/>
      <c r="F22" s="9"/>
      <c r="G22" s="9"/>
      <c r="H22" s="9"/>
      <c r="I22" s="9"/>
      <c r="J22" s="9"/>
      <c r="K22" s="9"/>
      <c r="L22" s="9" t="s">
        <v>29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2">
        <v>275</v>
      </c>
      <c r="Y22" s="12"/>
      <c r="Z22" s="12"/>
      <c r="AB22" s="13">
        <v>40</v>
      </c>
      <c r="AC22" s="13"/>
      <c r="AE22" s="13">
        <v>5</v>
      </c>
      <c r="AF22" s="13"/>
      <c r="AH22" s="13">
        <v>153</v>
      </c>
      <c r="AI22" s="13"/>
    </row>
    <row r="23" spans="1:54" ht="12" customHeight="1">
      <c r="A23" s="8"/>
      <c r="B23" s="9" t="s">
        <v>30</v>
      </c>
      <c r="C23" s="9"/>
      <c r="D23" s="9"/>
      <c r="E23" s="9"/>
      <c r="F23" s="9"/>
      <c r="G23" s="9"/>
      <c r="H23" s="9"/>
      <c r="I23" s="9"/>
      <c r="J23" s="9"/>
      <c r="K23" s="9"/>
      <c r="L23" s="9" t="s">
        <v>31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2">
        <v>0</v>
      </c>
      <c r="Y23" s="12"/>
      <c r="Z23" s="12"/>
      <c r="AB23" s="13"/>
      <c r="AC23" s="13"/>
      <c r="AE23" s="13"/>
      <c r="AF23" s="13"/>
      <c r="AH23" s="13">
        <v>2</v>
      </c>
      <c r="AI23" s="13"/>
      <c r="AN23" s="14"/>
      <c r="AO23" s="14"/>
      <c r="AP23" s="14"/>
      <c r="AQ23" s="15" t="s">
        <v>32</v>
      </c>
      <c r="AR23" s="15"/>
      <c r="AS23" s="15"/>
      <c r="AT23" s="15" t="s">
        <v>33</v>
      </c>
      <c r="AU23" s="15"/>
      <c r="AV23" s="15"/>
      <c r="AW23" s="14"/>
      <c r="AX23" s="14"/>
      <c r="AY23" s="14"/>
      <c r="AZ23" s="15" t="s">
        <v>32</v>
      </c>
      <c r="BA23" s="15"/>
      <c r="BB23" s="15"/>
    </row>
    <row r="24" spans="1:54" ht="12" customHeight="1">
      <c r="A24" s="8"/>
      <c r="B24" s="9" t="s">
        <v>34</v>
      </c>
      <c r="C24" s="9"/>
      <c r="D24" s="9"/>
      <c r="E24" s="9"/>
      <c r="F24" s="9"/>
      <c r="G24" s="9"/>
      <c r="H24" s="9"/>
      <c r="I24" s="9"/>
      <c r="J24" s="9"/>
      <c r="K24" s="9"/>
      <c r="L24" s="9" t="s">
        <v>35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2">
        <v>28</v>
      </c>
      <c r="Y24" s="12"/>
      <c r="Z24" s="12"/>
      <c r="AB24" s="13">
        <v>3</v>
      </c>
      <c r="AC24" s="13"/>
      <c r="AE24" s="13"/>
      <c r="AF24" s="13"/>
      <c r="AH24" s="13">
        <v>45</v>
      </c>
      <c r="AI24" s="13"/>
      <c r="AN24" s="14">
        <v>50</v>
      </c>
      <c r="AO24" s="14"/>
      <c r="AP24" s="14"/>
      <c r="AQ24" s="14">
        <v>41</v>
      </c>
      <c r="AR24" s="14"/>
      <c r="AS24" s="14"/>
      <c r="AT24" s="14">
        <v>35</v>
      </c>
      <c r="AU24" s="14"/>
      <c r="AV24" s="14"/>
      <c r="AW24" s="14">
        <v>300</v>
      </c>
      <c r="AX24" s="14"/>
      <c r="AY24" s="14"/>
      <c r="AZ24" s="14">
        <v>213</v>
      </c>
      <c r="BA24" s="14"/>
      <c r="BB24" s="14"/>
    </row>
    <row r="25" spans="1:54" ht="12" customHeight="1">
      <c r="A25" s="8"/>
      <c r="B25" s="9" t="s">
        <v>36</v>
      </c>
      <c r="C25" s="9"/>
      <c r="D25" s="9"/>
      <c r="E25" s="9"/>
      <c r="F25" s="9"/>
      <c r="G25" s="9"/>
      <c r="H25" s="9"/>
      <c r="I25" s="9"/>
      <c r="J25" s="9"/>
      <c r="K25" s="9"/>
      <c r="L25" s="9" t="s">
        <v>37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6">
        <v>34</v>
      </c>
      <c r="Y25" s="16"/>
      <c r="Z25" s="16"/>
      <c r="AB25" s="13">
        <v>5</v>
      </c>
      <c r="AC25" s="13"/>
      <c r="AE25" s="11"/>
      <c r="AF25" s="11"/>
      <c r="AH25" s="13">
        <v>38</v>
      </c>
      <c r="AI25" s="13"/>
      <c r="AN25" s="14">
        <v>100</v>
      </c>
      <c r="AO25" s="14"/>
      <c r="AP25" s="14"/>
      <c r="AQ25" s="14">
        <v>99</v>
      </c>
      <c r="AR25" s="14"/>
      <c r="AS25" s="14"/>
      <c r="AT25" s="14">
        <v>69</v>
      </c>
      <c r="AU25" s="14"/>
      <c r="AV25" s="14"/>
      <c r="AW25" s="14">
        <v>350</v>
      </c>
      <c r="AX25" s="14"/>
      <c r="AY25" s="14"/>
      <c r="AZ25" s="14">
        <v>248</v>
      </c>
      <c r="BA25" s="14"/>
      <c r="BB25" s="14"/>
    </row>
    <row r="26" spans="1:54" ht="12" customHeight="1">
      <c r="A26" s="8"/>
      <c r="B26" s="9" t="s">
        <v>38</v>
      </c>
      <c r="C26" s="9"/>
      <c r="D26" s="9"/>
      <c r="E26" s="9"/>
      <c r="F26" s="9"/>
      <c r="G26" s="9"/>
      <c r="H26" s="9"/>
      <c r="I26" s="9"/>
      <c r="J26" s="9"/>
      <c r="K26" s="9"/>
      <c r="L26" s="9" t="s">
        <v>29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6">
        <v>112</v>
      </c>
      <c r="Y26" s="16"/>
      <c r="Z26" s="16"/>
      <c r="AB26" s="13">
        <v>11</v>
      </c>
      <c r="AC26" s="13"/>
      <c r="AE26" s="13">
        <v>5</v>
      </c>
      <c r="AF26" s="13"/>
      <c r="AH26" s="13">
        <v>65</v>
      </c>
      <c r="AI26" s="13"/>
      <c r="AN26" s="14">
        <v>150</v>
      </c>
      <c r="AO26" s="14"/>
      <c r="AP26" s="14"/>
      <c r="AQ26" s="14">
        <v>134</v>
      </c>
      <c r="AR26" s="14"/>
      <c r="AS26" s="14"/>
      <c r="AT26" s="14">
        <v>95</v>
      </c>
      <c r="AU26" s="14"/>
      <c r="AV26" s="14"/>
      <c r="AW26" s="14">
        <v>400</v>
      </c>
      <c r="AX26" s="14"/>
      <c r="AY26" s="14"/>
      <c r="AZ26" s="14">
        <v>266</v>
      </c>
      <c r="BA26" s="14"/>
      <c r="BB26" s="14"/>
    </row>
    <row r="27" spans="1:54" ht="12" customHeight="1">
      <c r="A27" s="8"/>
      <c r="B27" s="9"/>
      <c r="C27" s="9"/>
      <c r="D27" s="9"/>
      <c r="E27" s="9" t="s">
        <v>39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6">
        <v>36</v>
      </c>
      <c r="Y27" s="16"/>
      <c r="Z27" s="16"/>
      <c r="AN27" s="17">
        <v>200</v>
      </c>
      <c r="AO27" s="17"/>
      <c r="AP27" s="17"/>
      <c r="AQ27" s="14">
        <v>164</v>
      </c>
      <c r="AR27" s="14"/>
      <c r="AS27" s="14"/>
      <c r="AT27" s="14">
        <v>121</v>
      </c>
      <c r="AU27" s="14"/>
      <c r="AV27" s="14"/>
      <c r="AW27" s="14">
        <v>450</v>
      </c>
      <c r="AX27" s="14"/>
      <c r="AY27" s="14"/>
      <c r="AZ27" s="14">
        <v>284</v>
      </c>
      <c r="BA27" s="14"/>
      <c r="BB27" s="14"/>
    </row>
    <row r="28" spans="1:54" ht="12" customHeight="1">
      <c r="A28" s="8"/>
      <c r="B28" s="9"/>
      <c r="C28" s="9"/>
      <c r="D28" s="9"/>
      <c r="E28" s="9" t="s">
        <v>40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8">
        <v>485</v>
      </c>
      <c r="Y28" s="18"/>
      <c r="Z28" s="18"/>
      <c r="AN28" s="17">
        <v>250</v>
      </c>
      <c r="AO28" s="17"/>
      <c r="AP28" s="17"/>
      <c r="AQ28" s="14">
        <v>183</v>
      </c>
      <c r="AR28" s="14"/>
      <c r="AS28" s="14"/>
      <c r="AT28" s="14">
        <v>137</v>
      </c>
      <c r="AU28" s="14"/>
      <c r="AV28" s="14"/>
      <c r="AW28" s="14"/>
      <c r="AX28" s="14"/>
      <c r="AY28" s="14"/>
      <c r="AZ28" s="14"/>
      <c r="BA28" s="14"/>
      <c r="BB28" s="14"/>
    </row>
    <row r="29" ht="12" customHeight="1">
      <c r="A29" s="8"/>
    </row>
    <row r="30" ht="12" customHeight="1">
      <c r="A30" s="10" t="s">
        <v>41</v>
      </c>
    </row>
    <row r="32" spans="1:51" ht="7.5" customHeight="1">
      <c r="A32" s="19">
        <v>25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2"/>
    </row>
    <row r="33" spans="1:51" ht="7.5" customHeight="1">
      <c r="A33" s="19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W33" s="24"/>
      <c r="AX33" s="24"/>
      <c r="AY33" s="25"/>
    </row>
    <row r="34" spans="1:51" ht="7.5" customHeight="1">
      <c r="A34" s="26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W34" s="24"/>
      <c r="AX34" s="24"/>
      <c r="AY34" s="25"/>
    </row>
    <row r="35" spans="1:51" ht="7.5" customHeight="1">
      <c r="A35" s="26"/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J35" s="24"/>
      <c r="AK35" s="24"/>
      <c r="AL35" s="24"/>
      <c r="AM35" s="24"/>
      <c r="AN35" s="24"/>
      <c r="AO35" s="24"/>
      <c r="AP35" s="24"/>
      <c r="AQ35" s="24"/>
      <c r="AR35" s="24"/>
      <c r="AT35" s="24"/>
      <c r="AU35" s="24"/>
      <c r="AW35" s="24"/>
      <c r="AX35" s="24"/>
      <c r="AY35" s="25"/>
    </row>
    <row r="36" spans="1:51" ht="7.5" customHeight="1">
      <c r="A36" s="26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E36" s="24"/>
      <c r="AF36" s="24"/>
      <c r="AG36" s="24"/>
      <c r="AH36" s="24"/>
      <c r="AJ36" s="24"/>
      <c r="AK36" s="24"/>
      <c r="AL36" s="24"/>
      <c r="AM36" s="24"/>
      <c r="AN36" s="24"/>
      <c r="AO36" s="24"/>
      <c r="AP36" s="24"/>
      <c r="AQ36" s="24"/>
      <c r="AR36" s="24"/>
      <c r="AT36" s="24"/>
      <c r="AU36" s="24"/>
      <c r="AW36" s="24"/>
      <c r="AX36" s="24"/>
      <c r="AY36" s="25"/>
    </row>
    <row r="37" spans="1:51" ht="7.5" customHeight="1">
      <c r="A37" s="19">
        <v>20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7"/>
      <c r="AE37" s="21"/>
      <c r="AF37" s="21"/>
      <c r="AG37" s="21"/>
      <c r="AH37" s="21"/>
      <c r="AI37" s="27"/>
      <c r="AJ37" s="21"/>
      <c r="AK37" s="21"/>
      <c r="AL37" s="21"/>
      <c r="AM37" s="21"/>
      <c r="AN37" s="21"/>
      <c r="AO37" s="21"/>
      <c r="AP37" s="21"/>
      <c r="AQ37" s="21"/>
      <c r="AR37" s="21"/>
      <c r="AS37" s="27"/>
      <c r="AT37" s="21"/>
      <c r="AU37" s="21"/>
      <c r="AV37" s="27"/>
      <c r="AW37" s="21"/>
      <c r="AX37" s="21"/>
      <c r="AY37" s="22"/>
    </row>
    <row r="38" spans="1:51" ht="7.5" customHeight="1">
      <c r="A38" s="19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E38" s="24"/>
      <c r="AF38" s="24"/>
      <c r="AG38" s="24"/>
      <c r="AH38" s="24"/>
      <c r="AJ38" s="24"/>
      <c r="AK38" s="24"/>
      <c r="AL38" s="24"/>
      <c r="AM38" s="24"/>
      <c r="AN38" s="24"/>
      <c r="AO38" s="24"/>
      <c r="AP38" s="24"/>
      <c r="AQ38" s="24"/>
      <c r="AR38" s="24"/>
      <c r="AT38" s="24"/>
      <c r="AU38" s="24"/>
      <c r="AW38" s="24"/>
      <c r="AX38" s="24"/>
      <c r="AY38" s="25"/>
    </row>
    <row r="39" spans="1:51" ht="7.5" customHeight="1">
      <c r="A39" s="26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E39" s="24"/>
      <c r="AF39" s="24"/>
      <c r="AG39" s="24"/>
      <c r="AH39" s="24"/>
      <c r="AJ39" s="24"/>
      <c r="AK39" s="24"/>
      <c r="AL39" s="24"/>
      <c r="AM39" s="24"/>
      <c r="AN39" s="24"/>
      <c r="AO39" s="24"/>
      <c r="AP39" s="24"/>
      <c r="AQ39" s="24"/>
      <c r="AR39" s="24"/>
      <c r="AT39" s="24"/>
      <c r="AU39" s="24"/>
      <c r="AW39" s="24"/>
      <c r="AX39" s="24"/>
      <c r="AY39" s="25"/>
    </row>
    <row r="40" spans="1:51" ht="7.5" customHeight="1">
      <c r="A40" s="26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E40" s="24"/>
      <c r="AF40" s="24"/>
      <c r="AG40" s="24"/>
      <c r="AH40" s="24"/>
      <c r="AJ40" s="24"/>
      <c r="AK40" s="24"/>
      <c r="AL40" s="24"/>
      <c r="AM40" s="24"/>
      <c r="AN40" s="24"/>
      <c r="AO40" s="24"/>
      <c r="AP40" s="24"/>
      <c r="AQ40" s="24"/>
      <c r="AT40" s="24"/>
      <c r="AU40" s="24"/>
      <c r="AW40" s="24"/>
      <c r="AX40" s="24"/>
      <c r="AY40" s="25"/>
    </row>
    <row r="41" spans="1:51" ht="7.5" customHeight="1">
      <c r="A41" s="26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AA41" s="24"/>
      <c r="AB41" s="24"/>
      <c r="AC41" s="24"/>
      <c r="AE41" s="24"/>
      <c r="AF41" s="24"/>
      <c r="AG41" s="24"/>
      <c r="AH41" s="24"/>
      <c r="AJ41" s="24"/>
      <c r="AK41" s="24"/>
      <c r="AL41" s="24"/>
      <c r="AM41" s="24"/>
      <c r="AN41" s="24"/>
      <c r="AO41" s="24"/>
      <c r="AP41" s="24"/>
      <c r="AQ41" s="24"/>
      <c r="AT41" s="24"/>
      <c r="AU41" s="24"/>
      <c r="AW41" s="24"/>
      <c r="AX41" s="24"/>
      <c r="AY41" s="25"/>
    </row>
    <row r="42" spans="1:51" ht="7.5" customHeight="1">
      <c r="A42" s="19">
        <v>15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7"/>
      <c r="AA42" s="21"/>
      <c r="AB42" s="21"/>
      <c r="AC42" s="21"/>
      <c r="AD42" s="27"/>
      <c r="AE42" s="21"/>
      <c r="AF42" s="21"/>
      <c r="AG42" s="21"/>
      <c r="AH42" s="21"/>
      <c r="AI42" s="27"/>
      <c r="AJ42" s="21"/>
      <c r="AK42" s="21"/>
      <c r="AL42" s="21"/>
      <c r="AM42" s="21"/>
      <c r="AN42" s="21"/>
      <c r="AO42" s="21"/>
      <c r="AP42" s="21"/>
      <c r="AQ42" s="21"/>
      <c r="AR42" s="27"/>
      <c r="AS42" s="27"/>
      <c r="AT42" s="21"/>
      <c r="AU42" s="21"/>
      <c r="AV42" s="27"/>
      <c r="AW42" s="21"/>
      <c r="AX42" s="21"/>
      <c r="AY42" s="22"/>
    </row>
    <row r="43" spans="1:51" ht="7.5" customHeight="1">
      <c r="A43" s="19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S43" s="24"/>
      <c r="T43" s="24"/>
      <c r="U43" s="24"/>
      <c r="V43" s="24"/>
      <c r="W43" s="24"/>
      <c r="X43" s="24"/>
      <c r="Y43" s="24"/>
      <c r="AA43" s="24"/>
      <c r="AB43" s="24"/>
      <c r="AC43" s="24"/>
      <c r="AE43" s="24"/>
      <c r="AG43" s="24"/>
      <c r="AH43" s="24"/>
      <c r="AK43" s="24"/>
      <c r="AL43" s="24"/>
      <c r="AM43" s="24"/>
      <c r="AN43" s="24"/>
      <c r="AO43" s="24"/>
      <c r="AP43" s="24"/>
      <c r="AQ43" s="24"/>
      <c r="AT43" s="24"/>
      <c r="AU43" s="24"/>
      <c r="AX43" s="24"/>
      <c r="AY43" s="25"/>
    </row>
    <row r="44" spans="1:51" ht="7.5" customHeight="1">
      <c r="A44" s="26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S44" s="24"/>
      <c r="U44" s="24"/>
      <c r="V44" s="24"/>
      <c r="X44" s="24"/>
      <c r="Y44" s="24"/>
      <c r="AA44" s="24"/>
      <c r="AB44" s="24"/>
      <c r="AC44" s="24"/>
      <c r="AE44" s="24"/>
      <c r="AG44" s="24"/>
      <c r="AH44" s="24"/>
      <c r="AK44" s="24"/>
      <c r="AL44" s="24"/>
      <c r="AM44" s="24"/>
      <c r="AN44" s="24"/>
      <c r="AO44" s="24"/>
      <c r="AQ44" s="24"/>
      <c r="AT44" s="28"/>
      <c r="AX44" s="24"/>
      <c r="AY44" s="25"/>
    </row>
    <row r="45" spans="1:51" ht="7.5" customHeight="1">
      <c r="A45" s="26"/>
      <c r="B45" s="23"/>
      <c r="C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S45" s="24"/>
      <c r="U45" s="24"/>
      <c r="V45" s="24"/>
      <c r="X45" s="24"/>
      <c r="Y45" s="24"/>
      <c r="AA45" s="24"/>
      <c r="AB45" s="24"/>
      <c r="AC45" s="24"/>
      <c r="AE45" s="24"/>
      <c r="AG45" s="24"/>
      <c r="AH45" s="24"/>
      <c r="AK45" s="24"/>
      <c r="AL45" s="24"/>
      <c r="AM45" s="24"/>
      <c r="AN45" s="24"/>
      <c r="AO45" s="24"/>
      <c r="AQ45" s="24"/>
      <c r="AT45" s="28"/>
      <c r="AX45" s="24"/>
      <c r="AY45" s="25"/>
    </row>
    <row r="46" spans="1:51" ht="7.5" customHeight="1">
      <c r="A46" s="26"/>
      <c r="B46" s="23"/>
      <c r="C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S46" s="24"/>
      <c r="U46" s="24"/>
      <c r="V46" s="24"/>
      <c r="X46" s="24"/>
      <c r="Y46" s="24"/>
      <c r="AA46" s="24"/>
      <c r="AB46" s="24"/>
      <c r="AC46" s="24"/>
      <c r="AE46" s="24"/>
      <c r="AG46" s="24"/>
      <c r="AH46" s="24"/>
      <c r="AK46" s="24"/>
      <c r="AL46" s="24"/>
      <c r="AM46" s="24"/>
      <c r="AN46" s="24"/>
      <c r="AO46" s="24"/>
      <c r="AT46" s="28"/>
      <c r="AX46" s="24"/>
      <c r="AY46" s="25"/>
    </row>
    <row r="47" spans="1:51" ht="7.5" customHeight="1">
      <c r="A47" s="19">
        <v>10</v>
      </c>
      <c r="B47" s="20"/>
      <c r="C47" s="21"/>
      <c r="D47" s="27"/>
      <c r="E47" s="27"/>
      <c r="F47" s="21"/>
      <c r="G47" s="27"/>
      <c r="H47" s="21"/>
      <c r="I47" s="21"/>
      <c r="J47" s="21"/>
      <c r="K47" s="21"/>
      <c r="L47" s="21"/>
      <c r="M47" s="21"/>
      <c r="N47" s="21"/>
      <c r="O47" s="21"/>
      <c r="P47" s="29" t="s">
        <v>42</v>
      </c>
      <c r="Q47" s="21"/>
      <c r="R47" s="27"/>
      <c r="S47" s="21"/>
      <c r="T47" s="27"/>
      <c r="U47" s="21"/>
      <c r="V47" s="21"/>
      <c r="W47" s="27"/>
      <c r="X47" s="21"/>
      <c r="Y47" s="21"/>
      <c r="Z47" s="27"/>
      <c r="AA47" s="21"/>
      <c r="AB47" s="27"/>
      <c r="AC47" s="21"/>
      <c r="AD47" s="27"/>
      <c r="AE47" s="21"/>
      <c r="AF47" s="27"/>
      <c r="AG47" s="21"/>
      <c r="AH47" s="21"/>
      <c r="AI47" s="27"/>
      <c r="AJ47" s="27"/>
      <c r="AK47" s="21"/>
      <c r="AL47" s="21"/>
      <c r="AM47" s="21"/>
      <c r="AN47" s="21"/>
      <c r="AO47" s="21"/>
      <c r="AP47" s="27"/>
      <c r="AQ47" s="27"/>
      <c r="AR47" s="27"/>
      <c r="AS47" s="27"/>
      <c r="AT47" s="30"/>
      <c r="AU47" s="27"/>
      <c r="AV47" s="27"/>
      <c r="AW47" s="27"/>
      <c r="AX47" s="27"/>
      <c r="AY47" s="31"/>
    </row>
    <row r="48" spans="1:51" ht="7.5" customHeight="1">
      <c r="A48" s="19"/>
      <c r="B48" s="23"/>
      <c r="C48" s="24"/>
      <c r="F48" s="28"/>
      <c r="H48" s="24"/>
      <c r="I48" s="24"/>
      <c r="J48" s="24"/>
      <c r="L48" s="24"/>
      <c r="N48" s="24"/>
      <c r="O48" s="24"/>
      <c r="Q48" s="24"/>
      <c r="S48" s="24"/>
      <c r="U48" s="24"/>
      <c r="V48" s="24"/>
      <c r="X48" s="24"/>
      <c r="Y48" s="24"/>
      <c r="AA48" s="24"/>
      <c r="AE48" s="24"/>
      <c r="AG48" s="24"/>
      <c r="AH48" s="24"/>
      <c r="AK48" s="24"/>
      <c r="AL48" s="24"/>
      <c r="AN48" s="24"/>
      <c r="AO48" s="24"/>
      <c r="AT48" s="28"/>
      <c r="AY48" s="32"/>
    </row>
    <row r="49" spans="1:51" ht="7.5" customHeight="1">
      <c r="A49" s="26"/>
      <c r="B49" s="23"/>
      <c r="C49" s="24"/>
      <c r="F49" s="28"/>
      <c r="H49" s="24"/>
      <c r="I49" s="24"/>
      <c r="J49" s="24"/>
      <c r="L49" s="24"/>
      <c r="N49" s="24"/>
      <c r="O49" s="24"/>
      <c r="Q49" s="24"/>
      <c r="S49" s="24"/>
      <c r="U49" s="24"/>
      <c r="V49" s="24"/>
      <c r="AA49" s="24"/>
      <c r="AE49" s="24"/>
      <c r="AG49" s="24"/>
      <c r="AH49" s="24"/>
      <c r="AK49" s="24"/>
      <c r="AL49" s="24"/>
      <c r="AO49" s="24"/>
      <c r="AT49" s="28"/>
      <c r="AY49" s="32"/>
    </row>
    <row r="50" spans="1:51" ht="7.5" customHeight="1">
      <c r="A50" s="26"/>
      <c r="B50" s="23"/>
      <c r="F50" s="28"/>
      <c r="I50" s="24"/>
      <c r="J50" s="24"/>
      <c r="L50" s="24"/>
      <c r="N50" s="24"/>
      <c r="O50" s="24"/>
      <c r="Q50" s="24"/>
      <c r="U50" s="24"/>
      <c r="V50" s="24"/>
      <c r="AA50" s="24"/>
      <c r="AE50" s="24"/>
      <c r="AG50" s="24"/>
      <c r="AH50" s="24"/>
      <c r="AK50" s="24"/>
      <c r="AO50" s="28"/>
      <c r="AT50" s="28"/>
      <c r="AY50" s="32"/>
    </row>
    <row r="51" spans="1:51" ht="7.5" customHeight="1">
      <c r="A51" s="26"/>
      <c r="B51" s="23"/>
      <c r="F51" s="28"/>
      <c r="I51" s="24"/>
      <c r="J51" s="24"/>
      <c r="L51" s="24"/>
      <c r="N51" s="24"/>
      <c r="O51" s="24"/>
      <c r="Q51" s="24"/>
      <c r="U51" s="24"/>
      <c r="Z51" s="28"/>
      <c r="AE51" s="33" t="s">
        <v>42</v>
      </c>
      <c r="AG51" s="24"/>
      <c r="AJ51" s="28"/>
      <c r="AO51" s="28"/>
      <c r="AT51" s="28"/>
      <c r="AY51" s="32"/>
    </row>
    <row r="52" spans="1:51" ht="7.5" customHeight="1">
      <c r="A52" s="19">
        <v>5</v>
      </c>
      <c r="B52" s="20"/>
      <c r="C52" s="27"/>
      <c r="D52" s="27"/>
      <c r="E52" s="27"/>
      <c r="F52" s="30"/>
      <c r="G52" s="27"/>
      <c r="H52" s="27"/>
      <c r="I52" s="27"/>
      <c r="J52" s="21"/>
      <c r="K52" s="27"/>
      <c r="L52" s="21"/>
      <c r="M52" s="27"/>
      <c r="N52" s="27"/>
      <c r="O52" s="21"/>
      <c r="P52" s="27"/>
      <c r="Q52" s="21"/>
      <c r="R52" s="27"/>
      <c r="S52" s="27"/>
      <c r="T52" s="27"/>
      <c r="U52" s="21"/>
      <c r="V52" s="27"/>
      <c r="W52" s="27"/>
      <c r="X52" s="27"/>
      <c r="Y52" s="27"/>
      <c r="Z52" s="30"/>
      <c r="AA52" s="27"/>
      <c r="AB52" s="27"/>
      <c r="AC52" s="27"/>
      <c r="AD52" s="27"/>
      <c r="AE52" s="30"/>
      <c r="AF52" s="27"/>
      <c r="AG52" s="27"/>
      <c r="AH52" s="27"/>
      <c r="AI52" s="27"/>
      <c r="AJ52" s="30"/>
      <c r="AK52" s="27"/>
      <c r="AL52" s="27"/>
      <c r="AM52" s="27"/>
      <c r="AN52" s="27"/>
      <c r="AO52" s="30"/>
      <c r="AP52" s="27"/>
      <c r="AQ52" s="27"/>
      <c r="AR52" s="27"/>
      <c r="AS52" s="27"/>
      <c r="AT52" s="30"/>
      <c r="AU52" s="27"/>
      <c r="AV52" s="27"/>
      <c r="AW52" s="27"/>
      <c r="AX52" s="27"/>
      <c r="AY52" s="31"/>
    </row>
    <row r="53" spans="1:51" ht="7.5" customHeight="1">
      <c r="A53" s="19"/>
      <c r="B53" s="23"/>
      <c r="F53" s="28"/>
      <c r="J53" s="24"/>
      <c r="L53" s="24"/>
      <c r="O53" s="24"/>
      <c r="Q53" s="24"/>
      <c r="U53" s="24"/>
      <c r="Z53" s="28"/>
      <c r="AE53" s="28"/>
      <c r="AJ53" s="28"/>
      <c r="AO53" s="28"/>
      <c r="AT53" s="28"/>
      <c r="AY53" s="32"/>
    </row>
    <row r="54" spans="2:51" ht="7.5" customHeight="1">
      <c r="B54" s="23"/>
      <c r="F54" s="28"/>
      <c r="J54" s="24"/>
      <c r="L54" s="24"/>
      <c r="O54" s="24"/>
      <c r="Q54" s="24"/>
      <c r="U54" s="24"/>
      <c r="Z54" s="28"/>
      <c r="AE54" s="28"/>
      <c r="AJ54" s="28"/>
      <c r="AO54" s="28"/>
      <c r="AT54" s="28"/>
      <c r="AY54" s="32"/>
    </row>
    <row r="55" spans="2:51" ht="7.5" customHeight="1">
      <c r="B55" s="23"/>
      <c r="F55" s="28"/>
      <c r="L55" s="24"/>
      <c r="O55" s="24"/>
      <c r="Q55" s="24"/>
      <c r="U55" s="28"/>
      <c r="Z55" s="28"/>
      <c r="AE55" s="28"/>
      <c r="AJ55" s="28"/>
      <c r="AO55" s="28"/>
      <c r="AT55" s="28"/>
      <c r="AY55" s="32"/>
    </row>
    <row r="56" spans="2:51" ht="7.5" customHeight="1">
      <c r="B56" s="34" t="s">
        <v>42</v>
      </c>
      <c r="C56" s="35"/>
      <c r="D56" s="35"/>
      <c r="E56" s="35"/>
      <c r="F56" s="36"/>
      <c r="G56" s="35"/>
      <c r="H56" s="35"/>
      <c r="I56" s="35"/>
      <c r="J56" s="35"/>
      <c r="K56" s="36"/>
      <c r="L56" s="35"/>
      <c r="M56" s="35"/>
      <c r="N56" s="35"/>
      <c r="O56" s="37"/>
      <c r="P56" s="38"/>
      <c r="Q56" s="35"/>
      <c r="R56" s="35"/>
      <c r="S56" s="35"/>
      <c r="T56" s="35"/>
      <c r="U56" s="36"/>
      <c r="V56" s="35"/>
      <c r="W56" s="35"/>
      <c r="X56" s="35"/>
      <c r="Y56" s="35"/>
      <c r="Z56" s="36"/>
      <c r="AA56" s="35"/>
      <c r="AB56" s="35"/>
      <c r="AC56" s="35"/>
      <c r="AD56" s="35"/>
      <c r="AE56" s="36"/>
      <c r="AF56" s="35"/>
      <c r="AG56" s="35"/>
      <c r="AH56" s="35"/>
      <c r="AI56" s="35"/>
      <c r="AJ56" s="36"/>
      <c r="AK56" s="35"/>
      <c r="AL56" s="35"/>
      <c r="AM56" s="35"/>
      <c r="AN56" s="35"/>
      <c r="AO56" s="36"/>
      <c r="AP56" s="35"/>
      <c r="AQ56" s="35"/>
      <c r="AR56" s="35"/>
      <c r="AS56" s="35"/>
      <c r="AT56" s="36"/>
      <c r="AU56" s="35"/>
      <c r="AV56" s="35"/>
      <c r="AW56" s="35"/>
      <c r="AX56" s="35"/>
      <c r="AY56" s="39"/>
    </row>
    <row r="57" spans="5:51" ht="12" customHeight="1">
      <c r="E57" s="40">
        <v>5</v>
      </c>
      <c r="F57" s="40"/>
      <c r="J57" s="40">
        <v>10</v>
      </c>
      <c r="K57" s="40"/>
      <c r="L57" s="26"/>
      <c r="M57" s="26"/>
      <c r="N57" s="26"/>
      <c r="O57" s="40">
        <v>15</v>
      </c>
      <c r="P57" s="40"/>
      <c r="Q57" s="26"/>
      <c r="R57" s="26"/>
      <c r="S57" s="26"/>
      <c r="T57" s="40">
        <v>20</v>
      </c>
      <c r="U57" s="40"/>
      <c r="V57" s="26"/>
      <c r="W57" s="26"/>
      <c r="X57" s="26"/>
      <c r="Y57" s="40">
        <v>25</v>
      </c>
      <c r="Z57" s="40"/>
      <c r="AA57" s="26"/>
      <c r="AB57" s="26"/>
      <c r="AC57" s="26"/>
      <c r="AD57" s="40">
        <v>30</v>
      </c>
      <c r="AE57" s="40"/>
      <c r="AF57" s="26"/>
      <c r="AG57" s="26"/>
      <c r="AH57" s="26"/>
      <c r="AI57" s="40">
        <v>35</v>
      </c>
      <c r="AJ57" s="40"/>
      <c r="AK57" s="26"/>
      <c r="AL57" s="26"/>
      <c r="AM57" s="26"/>
      <c r="AN57" s="40">
        <v>40</v>
      </c>
      <c r="AO57" s="40"/>
      <c r="AP57" s="26"/>
      <c r="AQ57" s="26"/>
      <c r="AR57" s="26"/>
      <c r="AS57" s="40">
        <v>45</v>
      </c>
      <c r="AT57" s="40"/>
      <c r="AU57" s="26"/>
      <c r="AV57" s="26"/>
      <c r="AW57" s="26"/>
      <c r="AX57" s="40">
        <v>50</v>
      </c>
      <c r="AY57" s="40"/>
    </row>
    <row r="58" ht="7.5" customHeight="1">
      <c r="O58" s="41"/>
    </row>
    <row r="59" spans="1:15" ht="12" customHeight="1">
      <c r="A59" t="s">
        <v>43</v>
      </c>
      <c r="O59" s="41"/>
    </row>
    <row r="60" ht="10.5" customHeight="1">
      <c r="O60" s="41"/>
    </row>
    <row r="61" spans="2:51" ht="12" customHeight="1">
      <c r="B61" s="42" t="s">
        <v>44</v>
      </c>
      <c r="C61" s="42"/>
      <c r="D61" s="42"/>
      <c r="E61" s="42"/>
      <c r="F61" s="42"/>
      <c r="G61" s="42" t="s">
        <v>45</v>
      </c>
      <c r="H61" s="42"/>
      <c r="I61" s="42"/>
      <c r="J61" s="42"/>
      <c r="K61" s="42"/>
      <c r="L61" s="42" t="s">
        <v>46</v>
      </c>
      <c r="M61" s="42"/>
      <c r="N61" s="42"/>
      <c r="O61" s="42"/>
      <c r="P61" s="42"/>
      <c r="Q61" s="42" t="s">
        <v>47</v>
      </c>
      <c r="R61" s="42"/>
      <c r="S61" s="42"/>
      <c r="T61" s="42"/>
      <c r="U61" s="42"/>
      <c r="V61" s="42" t="s">
        <v>48</v>
      </c>
      <c r="W61" s="42"/>
      <c r="X61" s="42"/>
      <c r="Y61" s="42"/>
      <c r="Z61" s="42"/>
      <c r="AA61" s="42" t="s">
        <v>49</v>
      </c>
      <c r="AB61" s="42"/>
      <c r="AC61" s="42"/>
      <c r="AD61" s="42"/>
      <c r="AE61" s="42"/>
      <c r="AF61" s="42" t="s">
        <v>50</v>
      </c>
      <c r="AG61" s="42"/>
      <c r="AH61" s="42"/>
      <c r="AI61" s="42"/>
      <c r="AJ61" s="42"/>
      <c r="AK61" s="42" t="s">
        <v>51</v>
      </c>
      <c r="AL61" s="42"/>
      <c r="AM61" s="42"/>
      <c r="AN61" s="42"/>
      <c r="AO61" s="42"/>
      <c r="AP61" s="42" t="s">
        <v>52</v>
      </c>
      <c r="AQ61" s="42"/>
      <c r="AR61" s="42"/>
      <c r="AS61" s="42"/>
      <c r="AT61" s="42"/>
      <c r="AU61" s="42" t="s">
        <v>53</v>
      </c>
      <c r="AV61" s="42"/>
      <c r="AW61" s="42"/>
      <c r="AX61" s="42"/>
      <c r="AY61" s="42"/>
    </row>
    <row r="62" spans="2:51" ht="12" customHeight="1">
      <c r="B62" s="42">
        <v>39</v>
      </c>
      <c r="C62" s="42"/>
      <c r="D62" s="42"/>
      <c r="E62" s="42"/>
      <c r="F62" s="42"/>
      <c r="G62" s="42">
        <v>33</v>
      </c>
      <c r="H62" s="42"/>
      <c r="I62" s="42"/>
      <c r="J62" s="42"/>
      <c r="K62" s="42"/>
      <c r="L62" s="42">
        <v>26</v>
      </c>
      <c r="M62" s="42"/>
      <c r="N62" s="42"/>
      <c r="O62" s="42"/>
      <c r="P62" s="42"/>
      <c r="Q62" s="42">
        <v>37</v>
      </c>
      <c r="R62" s="42"/>
      <c r="S62" s="42"/>
      <c r="T62" s="42"/>
      <c r="U62" s="42"/>
      <c r="V62" s="42">
        <v>51</v>
      </c>
      <c r="W62" s="42"/>
      <c r="X62" s="42"/>
      <c r="Y62" s="42"/>
      <c r="Z62" s="42"/>
      <c r="AA62" s="42">
        <v>52</v>
      </c>
      <c r="AB62" s="42"/>
      <c r="AC62" s="42"/>
      <c r="AD62" s="42"/>
      <c r="AE62" s="42"/>
      <c r="AF62" s="42">
        <v>63</v>
      </c>
      <c r="AG62" s="42"/>
      <c r="AH62" s="42"/>
      <c r="AI62" s="42"/>
      <c r="AJ62" s="42"/>
      <c r="AK62" s="42">
        <v>37</v>
      </c>
      <c r="AL62" s="42"/>
      <c r="AM62" s="42"/>
      <c r="AN62" s="42"/>
      <c r="AO62" s="42"/>
      <c r="AP62" s="42">
        <v>76</v>
      </c>
      <c r="AQ62" s="42"/>
      <c r="AR62" s="42"/>
      <c r="AS62" s="42"/>
      <c r="AT62" s="42"/>
      <c r="AU62" s="42">
        <v>71</v>
      </c>
      <c r="AV62" s="42"/>
      <c r="AW62" s="42"/>
      <c r="AX62" s="42"/>
      <c r="AY62" s="42"/>
    </row>
    <row r="63" spans="2:51" ht="12" customHeight="1">
      <c r="B63" s="42">
        <v>72</v>
      </c>
      <c r="C63" s="42"/>
      <c r="D63" s="42"/>
      <c r="E63" s="42"/>
      <c r="F63" s="42"/>
      <c r="G63" s="42"/>
      <c r="H63" s="42"/>
      <c r="I63" s="42"/>
      <c r="J63" s="42"/>
      <c r="K63" s="42"/>
      <c r="L63" s="42">
        <v>63</v>
      </c>
      <c r="M63" s="42"/>
      <c r="N63" s="42"/>
      <c r="O63" s="42"/>
      <c r="P63" s="42"/>
      <c r="Q63" s="42"/>
      <c r="R63" s="42"/>
      <c r="S63" s="42"/>
      <c r="T63" s="42"/>
      <c r="U63" s="42"/>
      <c r="V63" s="42">
        <v>103</v>
      </c>
      <c r="W63" s="42"/>
      <c r="X63" s="42"/>
      <c r="Y63" s="42"/>
      <c r="Z63" s="42"/>
      <c r="AA63" s="42"/>
      <c r="AB63" s="42"/>
      <c r="AC63" s="42"/>
      <c r="AD63" s="42"/>
      <c r="AE63" s="42"/>
      <c r="AF63" s="42">
        <v>100</v>
      </c>
      <c r="AG63" s="42"/>
      <c r="AH63" s="42"/>
      <c r="AI63" s="42"/>
      <c r="AJ63" s="42"/>
      <c r="AK63" s="42"/>
      <c r="AL63" s="42"/>
      <c r="AM63" s="42"/>
      <c r="AN63" s="42"/>
      <c r="AO63" s="42"/>
      <c r="AP63" s="42">
        <v>147</v>
      </c>
      <c r="AQ63" s="42"/>
      <c r="AR63" s="42"/>
      <c r="AS63" s="42"/>
      <c r="AT63" s="42"/>
      <c r="AU63" s="42"/>
      <c r="AV63" s="42"/>
      <c r="AW63" s="42"/>
      <c r="AX63" s="42"/>
      <c r="AY63" s="42"/>
    </row>
    <row r="64" ht="10.5" customHeight="1">
      <c r="O64" s="41"/>
    </row>
    <row r="65" ht="12.75">
      <c r="A65" s="43" t="s">
        <v>54</v>
      </c>
    </row>
    <row r="66" ht="12.75">
      <c r="A66" s="43" t="s">
        <v>55</v>
      </c>
    </row>
    <row r="67" ht="12.75">
      <c r="A67" s="43" t="s">
        <v>56</v>
      </c>
    </row>
  </sheetData>
  <sheetProtection selectLockedCells="1" selectUnlockedCells="1"/>
  <mergeCells count="95">
    <mergeCell ref="AB21:AC21"/>
    <mergeCell ref="AE21:AF21"/>
    <mergeCell ref="AH21:AI21"/>
    <mergeCell ref="X22:Z22"/>
    <mergeCell ref="AB22:AC22"/>
    <mergeCell ref="AE22:AF22"/>
    <mergeCell ref="AH22:AI22"/>
    <mergeCell ref="X23:Z23"/>
    <mergeCell ref="AB23:AC23"/>
    <mergeCell ref="AE23:AF23"/>
    <mergeCell ref="AH23:AI23"/>
    <mergeCell ref="AN23:AP23"/>
    <mergeCell ref="AQ23:AS23"/>
    <mergeCell ref="AT23:AV23"/>
    <mergeCell ref="AW23:AY23"/>
    <mergeCell ref="AZ23:BB23"/>
    <mergeCell ref="X24:Z24"/>
    <mergeCell ref="AB24:AC24"/>
    <mergeCell ref="AE24:AF24"/>
    <mergeCell ref="AH24:AI24"/>
    <mergeCell ref="AN24:AP24"/>
    <mergeCell ref="AQ24:AS24"/>
    <mergeCell ref="AT24:AV24"/>
    <mergeCell ref="AW24:AY24"/>
    <mergeCell ref="AZ24:BB24"/>
    <mergeCell ref="X25:Z25"/>
    <mergeCell ref="AB25:AC25"/>
    <mergeCell ref="AE25:AF25"/>
    <mergeCell ref="AH25:AI25"/>
    <mergeCell ref="AN25:AP25"/>
    <mergeCell ref="AQ25:AS25"/>
    <mergeCell ref="AT25:AV25"/>
    <mergeCell ref="AW25:AY25"/>
    <mergeCell ref="AZ25:BB25"/>
    <mergeCell ref="X26:Z26"/>
    <mergeCell ref="AB26:AC26"/>
    <mergeCell ref="AE26:AF26"/>
    <mergeCell ref="AH26:AI26"/>
    <mergeCell ref="AN26:AP26"/>
    <mergeCell ref="AQ26:AS26"/>
    <mergeCell ref="AT26:AV26"/>
    <mergeCell ref="AW26:AY26"/>
    <mergeCell ref="AZ26:BB26"/>
    <mergeCell ref="X27:Z27"/>
    <mergeCell ref="AN27:AP27"/>
    <mergeCell ref="AQ27:AS27"/>
    <mergeCell ref="AT27:AV27"/>
    <mergeCell ref="AW27:AY27"/>
    <mergeCell ref="AZ27:BB27"/>
    <mergeCell ref="X28:Z28"/>
    <mergeCell ref="AN28:AP28"/>
    <mergeCell ref="AQ28:AS28"/>
    <mergeCell ref="AT28:AV28"/>
    <mergeCell ref="AW28:AY28"/>
    <mergeCell ref="AZ28:BB28"/>
    <mergeCell ref="A32:A33"/>
    <mergeCell ref="A37:A38"/>
    <mergeCell ref="A42:A43"/>
    <mergeCell ref="A47:A48"/>
    <mergeCell ref="A52:A53"/>
    <mergeCell ref="E57:F57"/>
    <mergeCell ref="J57:K57"/>
    <mergeCell ref="O57:P57"/>
    <mergeCell ref="T57:U57"/>
    <mergeCell ref="Y57:Z57"/>
    <mergeCell ref="AD57:AE57"/>
    <mergeCell ref="AI57:AJ57"/>
    <mergeCell ref="AN57:AO57"/>
    <mergeCell ref="AS57:AT57"/>
    <mergeCell ref="AX57:AY57"/>
    <mergeCell ref="B61:F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AU61:AY61"/>
    <mergeCell ref="B62:F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AU62:AY62"/>
    <mergeCell ref="B63:K63"/>
    <mergeCell ref="L63:U63"/>
    <mergeCell ref="V63:AE63"/>
    <mergeCell ref="AF63:AO63"/>
    <mergeCell ref="AP63:AY6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BE28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Geoff Cordingley</cp:lastModifiedBy>
  <cp:lastPrinted>2007-05-09T14:46:21Z</cp:lastPrinted>
  <dcterms:created xsi:type="dcterms:W3CDTF">2007-05-07T22:58:02Z</dcterms:created>
  <dcterms:modified xsi:type="dcterms:W3CDTF">2011-10-10T20:28:11Z</dcterms:modified>
  <cp:category/>
  <cp:version/>
  <cp:contentType/>
  <cp:contentStatus/>
  <cp:revision>1</cp:revision>
</cp:coreProperties>
</file>